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1" yWindow="100" windowWidth="10944" windowHeight="5835" activeTab="0"/>
  </bookViews>
  <sheets>
    <sheet name="Seneg_tp-2207_2310_0045" sheetId="1" r:id="rId1"/>
  </sheets>
  <definedNames/>
  <calcPr fullCalcOnLoad="1"/>
</workbook>
</file>

<file path=xl/sharedStrings.xml><?xml version="1.0" encoding="utf-8"?>
<sst xmlns="http://schemas.openxmlformats.org/spreadsheetml/2006/main" count="205" uniqueCount="203">
  <si>
    <t>Заря (Сенеж) ТП-2207</t>
  </si>
  <si>
    <t>Время запроса: 23-Окт-13 0:45</t>
  </si>
  <si>
    <t>S/N</t>
  </si>
  <si>
    <t>Точка учета</t>
  </si>
  <si>
    <t>кВт.ч</t>
  </si>
  <si>
    <t>кBт.ч</t>
  </si>
  <si>
    <t>Т1 (день)</t>
  </si>
  <si>
    <t>Т2 (ночь)</t>
  </si>
  <si>
    <t>028077</t>
  </si>
  <si>
    <t>Общий счётчик ТП-2207</t>
  </si>
  <si>
    <t>027262/1</t>
  </si>
  <si>
    <t>Участок №222</t>
  </si>
  <si>
    <t>028649/1</t>
  </si>
  <si>
    <t>Участок №223</t>
  </si>
  <si>
    <t>027853/1</t>
  </si>
  <si>
    <t>Участок №224</t>
  </si>
  <si>
    <t>026385/1</t>
  </si>
  <si>
    <t>Участок №225</t>
  </si>
  <si>
    <t>027262/2</t>
  </si>
  <si>
    <t>Участок №227</t>
  </si>
  <si>
    <t>028651/1</t>
  </si>
  <si>
    <t>Участок №229</t>
  </si>
  <si>
    <t>027833/1</t>
  </si>
  <si>
    <t>Участок №230</t>
  </si>
  <si>
    <t>026385/2</t>
  </si>
  <si>
    <t>Участок №233</t>
  </si>
  <si>
    <t>026385/3</t>
  </si>
  <si>
    <t>Участок №234</t>
  </si>
  <si>
    <t>027853/2</t>
  </si>
  <si>
    <t>Участок №235</t>
  </si>
  <si>
    <t>026419/1</t>
  </si>
  <si>
    <t>Участок №239</t>
  </si>
  <si>
    <t>028256</t>
  </si>
  <si>
    <t>Участок №274</t>
  </si>
  <si>
    <t>028745</t>
  </si>
  <si>
    <t>Участок №275</t>
  </si>
  <si>
    <t>028768</t>
  </si>
  <si>
    <t>Участок №277</t>
  </si>
  <si>
    <t>032144</t>
  </si>
  <si>
    <t>Участок №278</t>
  </si>
  <si>
    <t>027788/1</t>
  </si>
  <si>
    <t>Участок №279</t>
  </si>
  <si>
    <t>025172/1</t>
  </si>
  <si>
    <t>Участок №283</t>
  </si>
  <si>
    <t>027945/1</t>
  </si>
  <si>
    <t>Участок №284</t>
  </si>
  <si>
    <t>027779/1</t>
  </si>
  <si>
    <t>Участок №285</t>
  </si>
  <si>
    <t>027833/2</t>
  </si>
  <si>
    <t>Участок №286</t>
  </si>
  <si>
    <t>027998/1</t>
  </si>
  <si>
    <t>Участок №287</t>
  </si>
  <si>
    <t>028145/1</t>
  </si>
  <si>
    <t>Участок №288</t>
  </si>
  <si>
    <t>028145/2</t>
  </si>
  <si>
    <t>Участок №292</t>
  </si>
  <si>
    <t>025172/2</t>
  </si>
  <si>
    <t>Участок №294</t>
  </si>
  <si>
    <t>030422/1</t>
  </si>
  <si>
    <t>Участок №297</t>
  </si>
  <si>
    <t>030422/2</t>
  </si>
  <si>
    <t>Участок №298</t>
  </si>
  <si>
    <t>027785/1</t>
  </si>
  <si>
    <t>Участок №301</t>
  </si>
  <si>
    <t>024974/1</t>
  </si>
  <si>
    <t>Участок №303</t>
  </si>
  <si>
    <t>024974/2</t>
  </si>
  <si>
    <t>Участок №304</t>
  </si>
  <si>
    <t>028288</t>
  </si>
  <si>
    <t>Участок №305</t>
  </si>
  <si>
    <t>027883/1</t>
  </si>
  <si>
    <t>Участок №342</t>
  </si>
  <si>
    <t>026061/1</t>
  </si>
  <si>
    <t>Участок №344</t>
  </si>
  <si>
    <t>028528/1</t>
  </si>
  <si>
    <t>Участок №346</t>
  </si>
  <si>
    <t>027829/1</t>
  </si>
  <si>
    <t>Участок №348</t>
  </si>
  <si>
    <t>027829/2</t>
  </si>
  <si>
    <t>Участок №349</t>
  </si>
  <si>
    <t>025175/1</t>
  </si>
  <si>
    <t>Участок №351</t>
  </si>
  <si>
    <t>025175/2</t>
  </si>
  <si>
    <t>Участок №352</t>
  </si>
  <si>
    <t>027789/1</t>
  </si>
  <si>
    <t>Участок №353</t>
  </si>
  <si>
    <t>028638/1</t>
  </si>
  <si>
    <t>Участок №354</t>
  </si>
  <si>
    <t>027858/1</t>
  </si>
  <si>
    <t>Участок №355</t>
  </si>
  <si>
    <t>027858/2</t>
  </si>
  <si>
    <t>Участок №356</t>
  </si>
  <si>
    <t>028120</t>
  </si>
  <si>
    <t>Участок №359</t>
  </si>
  <si>
    <t>026061/2</t>
  </si>
  <si>
    <t>Участок №361</t>
  </si>
  <si>
    <t>026061/3</t>
  </si>
  <si>
    <t>Участок №362</t>
  </si>
  <si>
    <t>027883/2</t>
  </si>
  <si>
    <t>Участок №364</t>
  </si>
  <si>
    <t>026386/3</t>
  </si>
  <si>
    <t>Участок №401</t>
  </si>
  <si>
    <t>025057/1</t>
  </si>
  <si>
    <t>Участок №403</t>
  </si>
  <si>
    <t>025057/2</t>
  </si>
  <si>
    <t>Участок №404</t>
  </si>
  <si>
    <t>026048/1</t>
  </si>
  <si>
    <t>Участок №405</t>
  </si>
  <si>
    <t>028139/1</t>
  </si>
  <si>
    <t>Участок №406</t>
  </si>
  <si>
    <t>026538/1</t>
  </si>
  <si>
    <t>Участок №408</t>
  </si>
  <si>
    <t>026538/2</t>
  </si>
  <si>
    <t>Участок №409</t>
  </si>
  <si>
    <t>025025/1</t>
  </si>
  <si>
    <t>Участок №412</t>
  </si>
  <si>
    <t>025025/2</t>
  </si>
  <si>
    <t>Участок №413</t>
  </si>
  <si>
    <t>026538/3</t>
  </si>
  <si>
    <t>Участок №414</t>
  </si>
  <si>
    <t>028139/2</t>
  </si>
  <si>
    <t>Участок №415</t>
  </si>
  <si>
    <t>026048/2</t>
  </si>
  <si>
    <t>Участок №416</t>
  </si>
  <si>
    <t>025057/3</t>
  </si>
  <si>
    <t>Участок №419</t>
  </si>
  <si>
    <t>026386/1</t>
  </si>
  <si>
    <t>Участок №420</t>
  </si>
  <si>
    <t>026386/2</t>
  </si>
  <si>
    <t>Участок №421</t>
  </si>
  <si>
    <t>028493/1</t>
  </si>
  <si>
    <t>Участок №455</t>
  </si>
  <si>
    <t>028606/1</t>
  </si>
  <si>
    <t>Участок №456</t>
  </si>
  <si>
    <t>027856/1</t>
  </si>
  <si>
    <t>Участок №458</t>
  </si>
  <si>
    <t>027225/1</t>
  </si>
  <si>
    <t>Участок №459</t>
  </si>
  <si>
    <t>025932/1</t>
  </si>
  <si>
    <t>Участок №460</t>
  </si>
  <si>
    <t>028506/1</t>
  </si>
  <si>
    <t>Участок №461</t>
  </si>
  <si>
    <t>028576</t>
  </si>
  <si>
    <t>Участок №462</t>
  </si>
  <si>
    <t>028644/1</t>
  </si>
  <si>
    <t>Участок №463</t>
  </si>
  <si>
    <t>028514/1</t>
  </si>
  <si>
    <t>Участок №464</t>
  </si>
  <si>
    <t>028490/1</t>
  </si>
  <si>
    <t>Участок №465</t>
  </si>
  <si>
    <t>029333</t>
  </si>
  <si>
    <t>Участок №466</t>
  </si>
  <si>
    <t>028511/1</t>
  </si>
  <si>
    <t>Участок №467</t>
  </si>
  <si>
    <t>026546/1</t>
  </si>
  <si>
    <t>Участок №468</t>
  </si>
  <si>
    <t>026546/2</t>
  </si>
  <si>
    <t>Участок №469</t>
  </si>
  <si>
    <t>026071/1</t>
  </si>
  <si>
    <t>Участок №470</t>
  </si>
  <si>
    <t>027859/1</t>
  </si>
  <si>
    <t>Участок №471</t>
  </si>
  <si>
    <t>027859/2</t>
  </si>
  <si>
    <t>Участок №472</t>
  </si>
  <si>
    <t>026071/2</t>
  </si>
  <si>
    <t>Участок №473</t>
  </si>
  <si>
    <t>026071/3</t>
  </si>
  <si>
    <t>Участок №474</t>
  </si>
  <si>
    <t>026546/3</t>
  </si>
  <si>
    <t>Участок №475</t>
  </si>
  <si>
    <t>025167/2</t>
  </si>
  <si>
    <t>Участок №476</t>
  </si>
  <si>
    <t>025167/1</t>
  </si>
  <si>
    <t>Участок №477</t>
  </si>
  <si>
    <t>028613/1</t>
  </si>
  <si>
    <t>Участок №478</t>
  </si>
  <si>
    <t>028767</t>
  </si>
  <si>
    <t>Участок №480</t>
  </si>
  <si>
    <t>025932/2</t>
  </si>
  <si>
    <t>Участок №481</t>
  </si>
  <si>
    <t>027225/2</t>
  </si>
  <si>
    <t>Участок №482</t>
  </si>
  <si>
    <t>028641/1</t>
  </si>
  <si>
    <t>Участок №483</t>
  </si>
  <si>
    <t>027856/2</t>
  </si>
  <si>
    <t>Участок №485</t>
  </si>
  <si>
    <t>028070</t>
  </si>
  <si>
    <t>Участок №486</t>
  </si>
  <si>
    <t>028157/1</t>
  </si>
  <si>
    <t>Участок №487</t>
  </si>
  <si>
    <t>028157/2</t>
  </si>
  <si>
    <t>Участок №491</t>
  </si>
  <si>
    <t>028249</t>
  </si>
  <si>
    <t>Участок №скв279</t>
  </si>
  <si>
    <t>028774</t>
  </si>
  <si>
    <t>Участок №скв364</t>
  </si>
  <si>
    <t>Сумма</t>
  </si>
  <si>
    <t>Показания на 23.09.2013</t>
  </si>
  <si>
    <t>Показания на 23.10.2013</t>
  </si>
  <si>
    <t xml:space="preserve">Т1(день) </t>
  </si>
  <si>
    <t xml:space="preserve">Т2(ночь) </t>
  </si>
  <si>
    <t>Общ.Показания кВт.ч</t>
  </si>
  <si>
    <t xml:space="preserve">Общ. Показания счетчика кВт.ч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</si>
</sst>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 style="medium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medium"/>
      <top style="thin">
        <color rgb="FF808080"/>
      </top>
      <bottom style="thin">
        <color rgb="FF808080"/>
      </bottom>
    </border>
    <border>
      <left style="medium"/>
      <right style="thin">
        <color rgb="FF808080"/>
      </right>
      <top style="thin">
        <color rgb="FF808080"/>
      </top>
      <bottom style="medium"/>
    </border>
    <border>
      <left style="thin">
        <color rgb="FF808080"/>
      </left>
      <right style="thin">
        <color rgb="FF808080"/>
      </right>
      <top style="thin">
        <color rgb="FF808080"/>
      </top>
      <bottom style="medium"/>
    </border>
    <border>
      <left style="thin">
        <color rgb="FF808080"/>
      </left>
      <right style="medium"/>
      <top style="thin">
        <color rgb="FF808080"/>
      </top>
      <bottom style="medium"/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medium"/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medium"/>
      <top>
        <color indexed="63"/>
      </top>
      <bottom style="thin">
        <color rgb="FF808080"/>
      </bottom>
    </border>
    <border>
      <left style="medium"/>
      <right style="thin">
        <color rgb="FF808080"/>
      </right>
      <top style="medium"/>
      <bottom>
        <color indexed="63"/>
      </bottom>
    </border>
    <border>
      <left style="thin">
        <color rgb="FF808080"/>
      </left>
      <right>
        <color indexed="63"/>
      </right>
      <top style="medium"/>
      <bottom>
        <color indexed="63"/>
      </bottom>
    </border>
    <border>
      <left style="thin">
        <color rgb="FF808080"/>
      </left>
      <right style="thin">
        <color rgb="FF808080"/>
      </right>
      <top style="medium"/>
      <bottom>
        <color indexed="63"/>
      </bottom>
    </border>
    <border>
      <left style="thin">
        <color rgb="FF808080"/>
      </left>
      <right style="medium"/>
      <top style="medium"/>
      <bottom>
        <color indexed="63"/>
      </bottom>
    </border>
    <border>
      <left style="medium"/>
      <right style="thin">
        <color rgb="FF808080"/>
      </right>
      <top>
        <color indexed="63"/>
      </top>
      <bottom style="medium"/>
    </border>
    <border>
      <left style="thin">
        <color rgb="FF808080"/>
      </left>
      <right>
        <color indexed="63"/>
      </right>
      <top>
        <color indexed="63"/>
      </top>
      <bottom style="medium"/>
    </border>
    <border>
      <left style="thin">
        <color rgb="FF808080"/>
      </left>
      <right style="thin">
        <color rgb="FF808080"/>
      </right>
      <top>
        <color indexed="63"/>
      </top>
      <bottom style="medium"/>
    </border>
    <border>
      <left style="thin">
        <color rgb="FF808080"/>
      </left>
      <right style="medium"/>
      <top>
        <color indexed="63"/>
      </top>
      <bottom style="medium"/>
    </border>
    <border>
      <left style="medium"/>
      <right style="thin">
        <color rgb="FF808080"/>
      </right>
      <top style="medium"/>
      <bottom style="medium"/>
    </border>
    <border>
      <left style="thin">
        <color rgb="FF808080"/>
      </left>
      <right style="thin">
        <color rgb="FF808080"/>
      </right>
      <top style="medium"/>
      <bottom style="medium"/>
    </border>
    <border>
      <left style="thin">
        <color rgb="FF808080"/>
      </left>
      <right style="medium"/>
      <top style="medium"/>
      <bottom style="medium"/>
    </border>
    <border>
      <left style="thin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medium"/>
      <bottom style="medium"/>
    </border>
    <border>
      <left>
        <color indexed="63"/>
      </left>
      <right style="thin">
        <color rgb="FF808080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7" fillId="0" borderId="0" xfId="0" applyFont="1" applyAlignment="1">
      <alignment/>
    </xf>
    <xf numFmtId="169" fontId="19" fillId="0" borderId="10" xfId="0" applyNumberFormat="1" applyFont="1" applyBorder="1" applyAlignment="1">
      <alignment vertical="center" wrapText="1"/>
    </xf>
    <xf numFmtId="49" fontId="18" fillId="0" borderId="11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169" fontId="19" fillId="0" borderId="13" xfId="0" applyNumberFormat="1" applyFont="1" applyBorder="1" applyAlignment="1">
      <alignment vertical="center" wrapText="1"/>
    </xf>
    <xf numFmtId="169" fontId="19" fillId="0" borderId="14" xfId="0" applyNumberFormat="1" applyFont="1" applyBorder="1" applyAlignment="1">
      <alignment vertical="center" wrapText="1"/>
    </xf>
    <xf numFmtId="169" fontId="19" fillId="0" borderId="15" xfId="0" applyNumberFormat="1" applyFont="1" applyBorder="1" applyAlignment="1">
      <alignment vertical="center" wrapText="1"/>
    </xf>
    <xf numFmtId="169" fontId="19" fillId="0" borderId="16" xfId="0" applyNumberFormat="1" applyFont="1" applyBorder="1" applyAlignment="1">
      <alignment vertical="center" wrapText="1"/>
    </xf>
    <xf numFmtId="169" fontId="19" fillId="0" borderId="17" xfId="0" applyNumberFormat="1" applyFont="1" applyBorder="1" applyAlignment="1">
      <alignment vertical="center" wrapText="1"/>
    </xf>
    <xf numFmtId="49" fontId="18" fillId="0" borderId="18" xfId="0" applyNumberFormat="1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169" fontId="19" fillId="0" borderId="20" xfId="0" applyNumberFormat="1" applyFont="1" applyBorder="1" applyAlignment="1">
      <alignment vertical="center" wrapText="1"/>
    </xf>
    <xf numFmtId="169" fontId="19" fillId="0" borderId="21" xfId="0" applyNumberFormat="1" applyFont="1" applyBorder="1" applyAlignment="1">
      <alignment vertical="center" wrapText="1"/>
    </xf>
    <xf numFmtId="169" fontId="19" fillId="0" borderId="22" xfId="0" applyNumberFormat="1" applyFont="1" applyBorder="1" applyAlignment="1">
      <alignment vertical="center" wrapText="1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horizontal="center" vertical="center"/>
    </xf>
    <xf numFmtId="169" fontId="18" fillId="0" borderId="32" xfId="0" applyNumberFormat="1" applyFont="1" applyBorder="1" applyAlignment="1">
      <alignment horizontal="center" vertical="center"/>
    </xf>
    <xf numFmtId="169" fontId="18" fillId="0" borderId="33" xfId="0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169" fontId="18" fillId="0" borderId="23" xfId="0" applyNumberFormat="1" applyFont="1" applyBorder="1" applyAlignment="1">
      <alignment horizontal="center" vertical="center"/>
    </xf>
    <xf numFmtId="169" fontId="18" fillId="0" borderId="25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vertical="center"/>
    </xf>
    <xf numFmtId="169" fontId="19" fillId="0" borderId="32" xfId="0" applyNumberFormat="1" applyFont="1" applyBorder="1" applyAlignment="1">
      <alignment vertical="center" wrapText="1"/>
    </xf>
    <xf numFmtId="169" fontId="19" fillId="0" borderId="32" xfId="0" applyNumberFormat="1" applyFont="1" applyBorder="1" applyAlignment="1">
      <alignment horizontal="center" vertical="center" wrapText="1"/>
    </xf>
    <xf numFmtId="169" fontId="19" fillId="0" borderId="33" xfId="0" applyNumberFormat="1" applyFont="1" applyBorder="1" applyAlignment="1">
      <alignment horizontal="center" vertical="center" wrapText="1"/>
    </xf>
    <xf numFmtId="169" fontId="18" fillId="0" borderId="24" xfId="0" applyNumberFormat="1" applyFont="1" applyBorder="1" applyAlignment="1">
      <alignment horizontal="center" vertical="center"/>
    </xf>
    <xf numFmtId="0" fontId="18" fillId="0" borderId="36" xfId="0" applyFont="1" applyBorder="1" applyAlignment="1">
      <alignment vertical="center"/>
    </xf>
    <xf numFmtId="169" fontId="19" fillId="0" borderId="37" xfId="0" applyNumberFormat="1" applyFont="1" applyBorder="1" applyAlignment="1">
      <alignment horizontal="center" vertical="center" wrapText="1"/>
    </xf>
    <xf numFmtId="169" fontId="19" fillId="0" borderId="31" xfId="0" applyNumberFormat="1" applyFont="1" applyBorder="1" applyAlignment="1">
      <alignment vertical="center" wrapText="1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PageLayoutView="0" workbookViewId="0" topLeftCell="A1">
      <selection activeCell="B108" sqref="B108"/>
    </sheetView>
  </sheetViews>
  <sheetFormatPr defaultColWidth="9.140625" defaultRowHeight="15"/>
  <cols>
    <col min="2" max="2" width="22.140625" style="0" bestFit="1" customWidth="1"/>
    <col min="3" max="4" width="11.28125" style="0" bestFit="1" customWidth="1"/>
    <col min="5" max="5" width="15.7109375" style="0" customWidth="1"/>
    <col min="6" max="6" width="12.00390625" style="0" customWidth="1"/>
    <col min="7" max="7" width="11.140625" style="0" customWidth="1"/>
    <col min="8" max="8" width="18.28125" style="0" customWidth="1"/>
    <col min="9" max="9" width="10.8515625" style="0" customWidth="1"/>
  </cols>
  <sheetData>
    <row r="1" ht="15">
      <c r="A1" s="1" t="s">
        <v>0</v>
      </c>
    </row>
    <row r="2" ht="15" thickBot="1">
      <c r="A2" s="1" t="s">
        <v>1</v>
      </c>
    </row>
    <row r="3" spans="3:8" ht="15" thickBot="1">
      <c r="C3" s="41" t="s">
        <v>197</v>
      </c>
      <c r="D3" s="42"/>
      <c r="E3" s="43"/>
      <c r="F3" s="41" t="s">
        <v>198</v>
      </c>
      <c r="G3" s="42"/>
      <c r="H3" s="43"/>
    </row>
    <row r="4" spans="1:8" ht="15" customHeight="1">
      <c r="A4" s="15" t="s">
        <v>2</v>
      </c>
      <c r="B4" s="16" t="s">
        <v>3</v>
      </c>
      <c r="C4" s="17" t="s">
        <v>199</v>
      </c>
      <c r="D4" s="18" t="s">
        <v>200</v>
      </c>
      <c r="E4" s="19" t="s">
        <v>201</v>
      </c>
      <c r="F4" s="17" t="s">
        <v>6</v>
      </c>
      <c r="G4" s="18" t="s">
        <v>7</v>
      </c>
      <c r="H4" s="19" t="s">
        <v>202</v>
      </c>
    </row>
    <row r="5" spans="1:8" ht="15" thickBot="1">
      <c r="A5" s="20"/>
      <c r="B5" s="21"/>
      <c r="C5" s="22" t="s">
        <v>4</v>
      </c>
      <c r="D5" s="23" t="s">
        <v>5</v>
      </c>
      <c r="E5" s="24"/>
      <c r="F5" s="22" t="s">
        <v>4</v>
      </c>
      <c r="G5" s="23" t="s">
        <v>5</v>
      </c>
      <c r="H5" s="24"/>
    </row>
    <row r="6" spans="1:8" ht="15">
      <c r="A6" s="10" t="s">
        <v>10</v>
      </c>
      <c r="B6" s="11" t="s">
        <v>11</v>
      </c>
      <c r="C6" s="12">
        <v>556.415</v>
      </c>
      <c r="D6" s="13">
        <v>287.623</v>
      </c>
      <c r="E6" s="14">
        <f>SUM(C6:D6)</f>
        <v>844.038</v>
      </c>
      <c r="F6" s="12">
        <v>1860.779</v>
      </c>
      <c r="G6" s="13">
        <v>1039.065</v>
      </c>
      <c r="H6" s="14">
        <f>SUM(F6:G6)</f>
        <v>2899.844</v>
      </c>
    </row>
    <row r="7" spans="1:8" ht="15">
      <c r="A7" s="3" t="s">
        <v>12</v>
      </c>
      <c r="B7" s="4" t="s">
        <v>13</v>
      </c>
      <c r="C7" s="5">
        <v>0</v>
      </c>
      <c r="D7" s="2">
        <v>0</v>
      </c>
      <c r="E7" s="6">
        <f aca="true" t="shared" si="0" ref="E7:E70">SUM(C7:D7)</f>
        <v>0</v>
      </c>
      <c r="F7" s="5">
        <v>0</v>
      </c>
      <c r="G7" s="2">
        <v>0</v>
      </c>
      <c r="H7" s="6">
        <f aca="true" t="shared" si="1" ref="H7:H70">SUM(F7:G7)</f>
        <v>0</v>
      </c>
    </row>
    <row r="8" spans="1:8" ht="15">
      <c r="A8" s="3" t="s">
        <v>14</v>
      </c>
      <c r="B8" s="4" t="s">
        <v>15</v>
      </c>
      <c r="C8" s="5">
        <v>98.837</v>
      </c>
      <c r="D8" s="2">
        <v>13.765</v>
      </c>
      <c r="E8" s="6">
        <f t="shared" si="0"/>
        <v>112.602</v>
      </c>
      <c r="F8" s="5">
        <v>135.463</v>
      </c>
      <c r="G8" s="2">
        <v>17.612</v>
      </c>
      <c r="H8" s="6">
        <f t="shared" si="1"/>
        <v>153.075</v>
      </c>
    </row>
    <row r="9" spans="1:8" ht="15">
      <c r="A9" s="3" t="s">
        <v>16</v>
      </c>
      <c r="B9" s="4" t="s">
        <v>17</v>
      </c>
      <c r="C9" s="5">
        <v>387.552</v>
      </c>
      <c r="D9" s="2">
        <v>79.754</v>
      </c>
      <c r="E9" s="6">
        <f t="shared" si="0"/>
        <v>467.30600000000004</v>
      </c>
      <c r="F9" s="5">
        <v>387.663</v>
      </c>
      <c r="G9" s="2">
        <v>79.754</v>
      </c>
      <c r="H9" s="6">
        <f t="shared" si="1"/>
        <v>467.41700000000003</v>
      </c>
    </row>
    <row r="10" spans="1:8" ht="15">
      <c r="A10" s="3" t="s">
        <v>18</v>
      </c>
      <c r="B10" s="4" t="s">
        <v>19</v>
      </c>
      <c r="C10" s="5">
        <v>0</v>
      </c>
      <c r="D10" s="2">
        <v>0</v>
      </c>
      <c r="E10" s="6">
        <f t="shared" si="0"/>
        <v>0</v>
      </c>
      <c r="F10" s="5">
        <v>0</v>
      </c>
      <c r="G10" s="2">
        <v>0</v>
      </c>
      <c r="H10" s="6">
        <f t="shared" si="1"/>
        <v>0</v>
      </c>
    </row>
    <row r="11" spans="1:8" ht="15">
      <c r="A11" s="3" t="s">
        <v>20</v>
      </c>
      <c r="B11" s="4" t="s">
        <v>21</v>
      </c>
      <c r="C11" s="5">
        <v>156.264</v>
      </c>
      <c r="D11" s="2">
        <v>51.202</v>
      </c>
      <c r="E11" s="6">
        <f t="shared" si="0"/>
        <v>207.466</v>
      </c>
      <c r="F11" s="5">
        <v>196.683</v>
      </c>
      <c r="G11" s="2">
        <v>67.954</v>
      </c>
      <c r="H11" s="6">
        <f t="shared" si="1"/>
        <v>264.637</v>
      </c>
    </row>
    <row r="12" spans="1:8" ht="15">
      <c r="A12" s="3" t="s">
        <v>22</v>
      </c>
      <c r="B12" s="4" t="s">
        <v>23</v>
      </c>
      <c r="C12" s="5">
        <v>90.071</v>
      </c>
      <c r="D12" s="2">
        <v>15.561</v>
      </c>
      <c r="E12" s="6">
        <f t="shared" si="0"/>
        <v>105.632</v>
      </c>
      <c r="F12" s="5">
        <v>101.542</v>
      </c>
      <c r="G12" s="2">
        <v>15.628</v>
      </c>
      <c r="H12" s="6">
        <f t="shared" si="1"/>
        <v>117.17</v>
      </c>
    </row>
    <row r="13" spans="1:8" ht="15">
      <c r="A13" s="3" t="s">
        <v>24</v>
      </c>
      <c r="B13" s="4" t="s">
        <v>25</v>
      </c>
      <c r="C13" s="5">
        <v>628.348</v>
      </c>
      <c r="D13" s="2">
        <v>129.204</v>
      </c>
      <c r="E13" s="6">
        <f t="shared" si="0"/>
        <v>757.5519999999999</v>
      </c>
      <c r="F13" s="5">
        <v>726.073</v>
      </c>
      <c r="G13" s="2">
        <v>141.47</v>
      </c>
      <c r="H13" s="6">
        <f t="shared" si="1"/>
        <v>867.543</v>
      </c>
    </row>
    <row r="14" spans="1:8" ht="15">
      <c r="A14" s="3" t="s">
        <v>26</v>
      </c>
      <c r="B14" s="4" t="s">
        <v>27</v>
      </c>
      <c r="C14" s="5">
        <v>86.797</v>
      </c>
      <c r="D14" s="2">
        <v>39.452</v>
      </c>
      <c r="E14" s="6">
        <f t="shared" si="0"/>
        <v>126.249</v>
      </c>
      <c r="F14" s="5">
        <v>86.797</v>
      </c>
      <c r="G14" s="2">
        <v>39.453</v>
      </c>
      <c r="H14" s="6">
        <f t="shared" si="1"/>
        <v>126.25</v>
      </c>
    </row>
    <row r="15" spans="1:8" ht="15">
      <c r="A15" s="3" t="s">
        <v>28</v>
      </c>
      <c r="B15" s="4" t="s">
        <v>29</v>
      </c>
      <c r="C15" s="5">
        <v>662.065</v>
      </c>
      <c r="D15" s="2">
        <v>158.806</v>
      </c>
      <c r="E15" s="6">
        <f t="shared" si="0"/>
        <v>820.8710000000001</v>
      </c>
      <c r="F15" s="5">
        <v>844.16</v>
      </c>
      <c r="G15" s="2">
        <v>199.925</v>
      </c>
      <c r="H15" s="6">
        <f t="shared" si="1"/>
        <v>1044.085</v>
      </c>
    </row>
    <row r="16" spans="1:8" ht="15">
      <c r="A16" s="3" t="s">
        <v>30</v>
      </c>
      <c r="B16" s="4" t="s">
        <v>31</v>
      </c>
      <c r="C16" s="5">
        <v>0</v>
      </c>
      <c r="D16" s="2">
        <v>0</v>
      </c>
      <c r="E16" s="6">
        <f t="shared" si="0"/>
        <v>0</v>
      </c>
      <c r="F16" s="5">
        <v>0</v>
      </c>
      <c r="G16" s="2">
        <v>0</v>
      </c>
      <c r="H16" s="6">
        <f t="shared" si="1"/>
        <v>0</v>
      </c>
    </row>
    <row r="17" spans="1:8" ht="15">
      <c r="A17" s="3" t="s">
        <v>32</v>
      </c>
      <c r="B17" s="4" t="s">
        <v>33</v>
      </c>
      <c r="C17" s="5">
        <v>16454.472</v>
      </c>
      <c r="D17" s="2">
        <v>7179.024</v>
      </c>
      <c r="E17" s="6">
        <f t="shared" si="0"/>
        <v>23633.496000000003</v>
      </c>
      <c r="F17" s="5">
        <v>18255.175</v>
      </c>
      <c r="G17" s="2">
        <v>8076.734</v>
      </c>
      <c r="H17" s="6">
        <f t="shared" si="1"/>
        <v>26331.909</v>
      </c>
    </row>
    <row r="18" spans="1:8" ht="15">
      <c r="A18" s="3" t="s">
        <v>34</v>
      </c>
      <c r="B18" s="4" t="s">
        <v>35</v>
      </c>
      <c r="C18" s="5">
        <v>10613.518</v>
      </c>
      <c r="D18" s="2">
        <v>5188.082</v>
      </c>
      <c r="E18" s="6">
        <f t="shared" si="0"/>
        <v>15801.6</v>
      </c>
      <c r="F18" s="5">
        <v>11292.921</v>
      </c>
      <c r="G18" s="2">
        <v>5565.188</v>
      </c>
      <c r="H18" s="6">
        <f t="shared" si="1"/>
        <v>16858.109</v>
      </c>
    </row>
    <row r="19" spans="1:8" ht="15">
      <c r="A19" s="3" t="s">
        <v>36</v>
      </c>
      <c r="B19" s="4" t="s">
        <v>37</v>
      </c>
      <c r="C19" s="5">
        <v>6709.676</v>
      </c>
      <c r="D19" s="2">
        <v>16767.054</v>
      </c>
      <c r="E19" s="6">
        <f t="shared" si="0"/>
        <v>23476.73</v>
      </c>
      <c r="F19" s="5">
        <v>7414.159</v>
      </c>
      <c r="G19" s="2">
        <v>18305.885</v>
      </c>
      <c r="H19" s="6">
        <f t="shared" si="1"/>
        <v>25720.043999999998</v>
      </c>
    </row>
    <row r="20" spans="1:8" ht="15">
      <c r="A20" s="3" t="s">
        <v>38</v>
      </c>
      <c r="B20" s="4" t="s">
        <v>39</v>
      </c>
      <c r="C20" s="5">
        <v>125.068</v>
      </c>
      <c r="D20" s="2">
        <v>57.782</v>
      </c>
      <c r="E20" s="6">
        <f t="shared" si="0"/>
        <v>182.85</v>
      </c>
      <c r="F20" s="5">
        <v>125.068</v>
      </c>
      <c r="G20" s="2">
        <v>57.782</v>
      </c>
      <c r="H20" s="6">
        <f t="shared" si="1"/>
        <v>182.85</v>
      </c>
    </row>
    <row r="21" spans="1:8" ht="15">
      <c r="A21" s="3" t="s">
        <v>40</v>
      </c>
      <c r="B21" s="4" t="s">
        <v>41</v>
      </c>
      <c r="C21" s="5">
        <v>4135.921</v>
      </c>
      <c r="D21" s="2">
        <v>2190.187</v>
      </c>
      <c r="E21" s="6">
        <f t="shared" si="0"/>
        <v>6326.108</v>
      </c>
      <c r="F21" s="5">
        <v>4827.913</v>
      </c>
      <c r="G21" s="2">
        <v>2681.865</v>
      </c>
      <c r="H21" s="6">
        <f t="shared" si="1"/>
        <v>7509.777999999999</v>
      </c>
    </row>
    <row r="22" spans="1:8" ht="15">
      <c r="A22" s="3" t="s">
        <v>42</v>
      </c>
      <c r="B22" s="4" t="s">
        <v>43</v>
      </c>
      <c r="C22" s="5">
        <v>315.394</v>
      </c>
      <c r="D22" s="2">
        <v>81.027</v>
      </c>
      <c r="E22" s="6">
        <f t="shared" si="0"/>
        <v>396.421</v>
      </c>
      <c r="F22" s="5">
        <v>320.98</v>
      </c>
      <c r="G22" s="2">
        <v>81.027</v>
      </c>
      <c r="H22" s="6">
        <f t="shared" si="1"/>
        <v>402.007</v>
      </c>
    </row>
    <row r="23" spans="1:8" ht="15">
      <c r="A23" s="3" t="s">
        <v>44</v>
      </c>
      <c r="B23" s="4" t="s">
        <v>45</v>
      </c>
      <c r="C23" s="5">
        <v>413.992</v>
      </c>
      <c r="D23" s="2">
        <v>152.714</v>
      </c>
      <c r="E23" s="6">
        <f t="shared" si="0"/>
        <v>566.706</v>
      </c>
      <c r="F23" s="5">
        <v>481.937</v>
      </c>
      <c r="G23" s="2">
        <v>175.499</v>
      </c>
      <c r="H23" s="6">
        <f t="shared" si="1"/>
        <v>657.436</v>
      </c>
    </row>
    <row r="24" spans="1:8" ht="15">
      <c r="A24" s="3" t="s">
        <v>46</v>
      </c>
      <c r="B24" s="4" t="s">
        <v>47</v>
      </c>
      <c r="C24" s="5">
        <v>0.163</v>
      </c>
      <c r="D24" s="2">
        <v>0</v>
      </c>
      <c r="E24" s="6">
        <f t="shared" si="0"/>
        <v>0.163</v>
      </c>
      <c r="F24" s="5">
        <v>0.163</v>
      </c>
      <c r="G24" s="2">
        <v>0</v>
      </c>
      <c r="H24" s="6">
        <f t="shared" si="1"/>
        <v>0.163</v>
      </c>
    </row>
    <row r="25" spans="1:8" ht="15">
      <c r="A25" s="3" t="s">
        <v>48</v>
      </c>
      <c r="B25" s="4" t="s">
        <v>49</v>
      </c>
      <c r="C25" s="5">
        <v>788.548</v>
      </c>
      <c r="D25" s="2">
        <v>211.735</v>
      </c>
      <c r="E25" s="6">
        <f t="shared" si="0"/>
        <v>1000.283</v>
      </c>
      <c r="F25" s="5">
        <v>931.696</v>
      </c>
      <c r="G25" s="2">
        <v>270.065</v>
      </c>
      <c r="H25" s="6">
        <f t="shared" si="1"/>
        <v>1201.761</v>
      </c>
    </row>
    <row r="26" spans="1:8" ht="15">
      <c r="A26" s="3" t="s">
        <v>50</v>
      </c>
      <c r="B26" s="4" t="s">
        <v>51</v>
      </c>
      <c r="C26" s="5">
        <v>948.669</v>
      </c>
      <c r="D26" s="2">
        <v>405.879</v>
      </c>
      <c r="E26" s="6">
        <f t="shared" si="0"/>
        <v>1354.548</v>
      </c>
      <c r="F26" s="5">
        <v>1045.277</v>
      </c>
      <c r="G26" s="2">
        <v>439.362</v>
      </c>
      <c r="H26" s="6">
        <f t="shared" si="1"/>
        <v>1484.6390000000001</v>
      </c>
    </row>
    <row r="27" spans="1:8" ht="15">
      <c r="A27" s="3" t="s">
        <v>52</v>
      </c>
      <c r="B27" s="4" t="s">
        <v>53</v>
      </c>
      <c r="C27" s="5">
        <v>2877.279</v>
      </c>
      <c r="D27" s="2">
        <v>1558.679</v>
      </c>
      <c r="E27" s="6">
        <f t="shared" si="0"/>
        <v>4435.9580000000005</v>
      </c>
      <c r="F27" s="5">
        <v>3060.267</v>
      </c>
      <c r="G27" s="2">
        <v>1657.697</v>
      </c>
      <c r="H27" s="6">
        <f t="shared" si="1"/>
        <v>4717.964</v>
      </c>
    </row>
    <row r="28" spans="1:8" ht="15">
      <c r="A28" s="3" t="s">
        <v>54</v>
      </c>
      <c r="B28" s="4" t="s">
        <v>55</v>
      </c>
      <c r="C28" s="5">
        <v>2892.719</v>
      </c>
      <c r="D28" s="2">
        <v>968.352</v>
      </c>
      <c r="E28" s="6">
        <f t="shared" si="0"/>
        <v>3861.071</v>
      </c>
      <c r="F28" s="5">
        <v>3035.343</v>
      </c>
      <c r="G28" s="2">
        <v>1021.833</v>
      </c>
      <c r="H28" s="6">
        <f t="shared" si="1"/>
        <v>4057.176</v>
      </c>
    </row>
    <row r="29" spans="1:8" ht="15">
      <c r="A29" s="3" t="s">
        <v>56</v>
      </c>
      <c r="B29" s="4" t="s">
        <v>57</v>
      </c>
      <c r="C29" s="5">
        <v>1244.477</v>
      </c>
      <c r="D29" s="2">
        <v>302.797</v>
      </c>
      <c r="E29" s="6">
        <f t="shared" si="0"/>
        <v>1547.2740000000001</v>
      </c>
      <c r="F29" s="5">
        <v>1323.891</v>
      </c>
      <c r="G29" s="2">
        <v>336.666</v>
      </c>
      <c r="H29" s="6">
        <f t="shared" si="1"/>
        <v>1660.557</v>
      </c>
    </row>
    <row r="30" spans="1:8" ht="15">
      <c r="A30" s="3" t="s">
        <v>58</v>
      </c>
      <c r="B30" s="4" t="s">
        <v>59</v>
      </c>
      <c r="C30" s="5">
        <v>120.69</v>
      </c>
      <c r="D30" s="2">
        <v>54.725</v>
      </c>
      <c r="E30" s="6">
        <f t="shared" si="0"/>
        <v>175.415</v>
      </c>
      <c r="F30" s="5">
        <v>145.966</v>
      </c>
      <c r="G30" s="2">
        <v>67.914</v>
      </c>
      <c r="H30" s="6">
        <f t="shared" si="1"/>
        <v>213.88</v>
      </c>
    </row>
    <row r="31" spans="1:8" ht="15">
      <c r="A31" s="3" t="s">
        <v>60</v>
      </c>
      <c r="B31" s="4" t="s">
        <v>61</v>
      </c>
      <c r="C31" s="5">
        <v>212.152</v>
      </c>
      <c r="D31" s="2">
        <v>125.854</v>
      </c>
      <c r="E31" s="6">
        <f t="shared" si="0"/>
        <v>338.006</v>
      </c>
      <c r="F31" s="5">
        <v>268.578</v>
      </c>
      <c r="G31" s="2">
        <v>179.427</v>
      </c>
      <c r="H31" s="6">
        <f t="shared" si="1"/>
        <v>448.005</v>
      </c>
    </row>
    <row r="32" spans="1:8" ht="15">
      <c r="A32" s="3" t="s">
        <v>62</v>
      </c>
      <c r="B32" s="4" t="s">
        <v>63</v>
      </c>
      <c r="C32" s="5">
        <v>159.26</v>
      </c>
      <c r="D32" s="2">
        <v>62.199</v>
      </c>
      <c r="E32" s="6">
        <f t="shared" si="0"/>
        <v>221.459</v>
      </c>
      <c r="F32" s="5">
        <v>159.915</v>
      </c>
      <c r="G32" s="2">
        <v>62.254</v>
      </c>
      <c r="H32" s="6">
        <f t="shared" si="1"/>
        <v>222.16899999999998</v>
      </c>
    </row>
    <row r="33" spans="1:8" ht="15">
      <c r="A33" s="3" t="s">
        <v>64</v>
      </c>
      <c r="B33" s="4" t="s">
        <v>65</v>
      </c>
      <c r="C33" s="5">
        <v>1.248</v>
      </c>
      <c r="D33" s="2">
        <v>0.055</v>
      </c>
      <c r="E33" s="6">
        <f t="shared" si="0"/>
        <v>1.303</v>
      </c>
      <c r="F33" s="5">
        <v>42.715</v>
      </c>
      <c r="G33" s="2">
        <v>0.117</v>
      </c>
      <c r="H33" s="6">
        <f t="shared" si="1"/>
        <v>42.832</v>
      </c>
    </row>
    <row r="34" spans="1:8" ht="15">
      <c r="A34" s="3" t="s">
        <v>66</v>
      </c>
      <c r="B34" s="4" t="s">
        <v>67</v>
      </c>
      <c r="C34" s="5">
        <v>713.203</v>
      </c>
      <c r="D34" s="2">
        <v>234.271</v>
      </c>
      <c r="E34" s="6">
        <f t="shared" si="0"/>
        <v>947.4739999999999</v>
      </c>
      <c r="F34" s="5">
        <v>785.183</v>
      </c>
      <c r="G34" s="2">
        <v>269.352</v>
      </c>
      <c r="H34" s="6">
        <f t="shared" si="1"/>
        <v>1054.5349999999999</v>
      </c>
    </row>
    <row r="35" spans="1:8" ht="15">
      <c r="A35" s="3" t="s">
        <v>68</v>
      </c>
      <c r="B35" s="4" t="s">
        <v>69</v>
      </c>
      <c r="C35" s="5">
        <v>6192.441</v>
      </c>
      <c r="D35" s="2">
        <v>2904.65</v>
      </c>
      <c r="E35" s="6">
        <f t="shared" si="0"/>
        <v>9097.091</v>
      </c>
      <c r="F35" s="5">
        <v>6211.728</v>
      </c>
      <c r="G35" s="2">
        <v>2915.234</v>
      </c>
      <c r="H35" s="6">
        <f t="shared" si="1"/>
        <v>9126.962</v>
      </c>
    </row>
    <row r="36" spans="1:8" ht="15">
      <c r="A36" s="3" t="s">
        <v>70</v>
      </c>
      <c r="B36" s="4" t="s">
        <v>71</v>
      </c>
      <c r="C36" s="5">
        <v>104.062</v>
      </c>
      <c r="D36" s="2">
        <v>6.509</v>
      </c>
      <c r="E36" s="6">
        <f t="shared" si="0"/>
        <v>110.571</v>
      </c>
      <c r="F36" s="5">
        <v>112.856</v>
      </c>
      <c r="G36" s="2">
        <v>6.509</v>
      </c>
      <c r="H36" s="6">
        <f t="shared" si="1"/>
        <v>119.365</v>
      </c>
    </row>
    <row r="37" spans="1:8" ht="15">
      <c r="A37" s="3" t="s">
        <v>72</v>
      </c>
      <c r="B37" s="4" t="s">
        <v>73</v>
      </c>
      <c r="C37" s="5">
        <v>965.959</v>
      </c>
      <c r="D37" s="2">
        <v>409.907</v>
      </c>
      <c r="E37" s="6">
        <f t="shared" si="0"/>
        <v>1375.866</v>
      </c>
      <c r="F37" s="5">
        <v>1062.98</v>
      </c>
      <c r="G37" s="2">
        <v>441.091</v>
      </c>
      <c r="H37" s="6">
        <f t="shared" si="1"/>
        <v>1504.071</v>
      </c>
    </row>
    <row r="38" spans="1:8" ht="15">
      <c r="A38" s="3" t="s">
        <v>74</v>
      </c>
      <c r="B38" s="4" t="s">
        <v>75</v>
      </c>
      <c r="C38" s="5">
        <v>2017.325</v>
      </c>
      <c r="D38" s="2">
        <v>786.015</v>
      </c>
      <c r="E38" s="6">
        <f t="shared" si="0"/>
        <v>2803.34</v>
      </c>
      <c r="F38" s="5">
        <v>2604.657</v>
      </c>
      <c r="G38" s="2">
        <v>1086.036</v>
      </c>
      <c r="H38" s="6">
        <f t="shared" si="1"/>
        <v>3690.693</v>
      </c>
    </row>
    <row r="39" spans="1:8" ht="15">
      <c r="A39" s="3" t="s">
        <v>76</v>
      </c>
      <c r="B39" s="4" t="s">
        <v>77</v>
      </c>
      <c r="C39" s="5">
        <v>4096.37</v>
      </c>
      <c r="D39" s="2">
        <v>2127.592</v>
      </c>
      <c r="E39" s="6">
        <f t="shared" si="0"/>
        <v>6223.9619999999995</v>
      </c>
      <c r="F39" s="5">
        <v>4247.445</v>
      </c>
      <c r="G39" s="2">
        <v>2211.556</v>
      </c>
      <c r="H39" s="6">
        <f t="shared" si="1"/>
        <v>6459.001</v>
      </c>
    </row>
    <row r="40" spans="1:8" ht="15">
      <c r="A40" s="3" t="s">
        <v>78</v>
      </c>
      <c r="B40" s="4" t="s">
        <v>79</v>
      </c>
      <c r="C40" s="5">
        <v>1652.22</v>
      </c>
      <c r="D40" s="2">
        <v>618.495</v>
      </c>
      <c r="E40" s="6">
        <f t="shared" si="0"/>
        <v>2270.715</v>
      </c>
      <c r="F40" s="5">
        <v>1694.612</v>
      </c>
      <c r="G40" s="2">
        <v>629.6</v>
      </c>
      <c r="H40" s="6">
        <f t="shared" si="1"/>
        <v>2324.212</v>
      </c>
    </row>
    <row r="41" spans="1:8" ht="15">
      <c r="A41" s="3" t="s">
        <v>80</v>
      </c>
      <c r="B41" s="4" t="s">
        <v>81</v>
      </c>
      <c r="C41" s="5">
        <v>172.82</v>
      </c>
      <c r="D41" s="2">
        <v>74.365</v>
      </c>
      <c r="E41" s="6">
        <f t="shared" si="0"/>
        <v>247.185</v>
      </c>
      <c r="F41" s="5">
        <v>211.693</v>
      </c>
      <c r="G41" s="2">
        <v>78.153</v>
      </c>
      <c r="H41" s="6">
        <f t="shared" si="1"/>
        <v>289.846</v>
      </c>
    </row>
    <row r="42" spans="1:8" ht="15">
      <c r="A42" s="3" t="s">
        <v>82</v>
      </c>
      <c r="B42" s="4" t="s">
        <v>83</v>
      </c>
      <c r="C42" s="5">
        <v>66.608</v>
      </c>
      <c r="D42" s="2">
        <v>13.719</v>
      </c>
      <c r="E42" s="6">
        <f t="shared" si="0"/>
        <v>80.327</v>
      </c>
      <c r="F42" s="5">
        <v>83.058</v>
      </c>
      <c r="G42" s="2">
        <v>13.777</v>
      </c>
      <c r="H42" s="6">
        <f t="shared" si="1"/>
        <v>96.83500000000001</v>
      </c>
    </row>
    <row r="43" spans="1:8" ht="15">
      <c r="A43" s="3" t="s">
        <v>84</v>
      </c>
      <c r="B43" s="4" t="s">
        <v>85</v>
      </c>
      <c r="C43" s="5">
        <v>16.127</v>
      </c>
      <c r="D43" s="2">
        <v>57.785</v>
      </c>
      <c r="E43" s="6">
        <f t="shared" si="0"/>
        <v>73.91199999999999</v>
      </c>
      <c r="F43" s="5">
        <v>16.127</v>
      </c>
      <c r="G43" s="2">
        <v>57.785</v>
      </c>
      <c r="H43" s="6">
        <f t="shared" si="1"/>
        <v>73.91199999999999</v>
      </c>
    </row>
    <row r="44" spans="1:8" ht="15">
      <c r="A44" s="3" t="s">
        <v>86</v>
      </c>
      <c r="B44" s="4" t="s">
        <v>87</v>
      </c>
      <c r="C44" s="5">
        <v>6611.736</v>
      </c>
      <c r="D44" s="2">
        <v>2870.528</v>
      </c>
      <c r="E44" s="6">
        <f t="shared" si="0"/>
        <v>9482.264</v>
      </c>
      <c r="F44" s="5">
        <v>6951.717</v>
      </c>
      <c r="G44" s="2">
        <v>3013.352</v>
      </c>
      <c r="H44" s="6">
        <f t="shared" si="1"/>
        <v>9965.069</v>
      </c>
    </row>
    <row r="45" spans="1:8" ht="15">
      <c r="A45" s="3" t="s">
        <v>88</v>
      </c>
      <c r="B45" s="4" t="s">
        <v>89</v>
      </c>
      <c r="C45" s="5">
        <v>822.693</v>
      </c>
      <c r="D45" s="2">
        <v>422.765</v>
      </c>
      <c r="E45" s="6">
        <f t="shared" si="0"/>
        <v>1245.458</v>
      </c>
      <c r="F45" s="5">
        <v>822.932</v>
      </c>
      <c r="G45" s="2">
        <v>422.895</v>
      </c>
      <c r="H45" s="6">
        <f t="shared" si="1"/>
        <v>1245.827</v>
      </c>
    </row>
    <row r="46" spans="1:8" ht="15">
      <c r="A46" s="3" t="s">
        <v>90</v>
      </c>
      <c r="B46" s="4" t="s">
        <v>91</v>
      </c>
      <c r="C46" s="5">
        <v>272.183</v>
      </c>
      <c r="D46" s="2">
        <v>43.036</v>
      </c>
      <c r="E46" s="6">
        <f t="shared" si="0"/>
        <v>315.219</v>
      </c>
      <c r="F46" s="5">
        <v>384.388</v>
      </c>
      <c r="G46" s="2">
        <v>69.21</v>
      </c>
      <c r="H46" s="6">
        <f t="shared" si="1"/>
        <v>453.59799999999996</v>
      </c>
    </row>
    <row r="47" spans="1:8" ht="15">
      <c r="A47" s="3" t="s">
        <v>92</v>
      </c>
      <c r="B47" s="4" t="s">
        <v>93</v>
      </c>
      <c r="C47" s="5">
        <v>2451.683</v>
      </c>
      <c r="D47" s="2">
        <v>1225.131</v>
      </c>
      <c r="E47" s="6">
        <f t="shared" si="0"/>
        <v>3676.8140000000003</v>
      </c>
      <c r="F47" s="5">
        <v>2539.799</v>
      </c>
      <c r="G47" s="2">
        <v>1259.935</v>
      </c>
      <c r="H47" s="6">
        <f t="shared" si="1"/>
        <v>3799.734</v>
      </c>
    </row>
    <row r="48" spans="1:8" ht="15">
      <c r="A48" s="3" t="s">
        <v>94</v>
      </c>
      <c r="B48" s="4" t="s">
        <v>95</v>
      </c>
      <c r="C48" s="5">
        <v>457.89</v>
      </c>
      <c r="D48" s="2">
        <v>252.029</v>
      </c>
      <c r="E48" s="6">
        <f t="shared" si="0"/>
        <v>709.919</v>
      </c>
      <c r="F48" s="5">
        <v>469.83</v>
      </c>
      <c r="G48" s="2">
        <v>252.029</v>
      </c>
      <c r="H48" s="6">
        <f t="shared" si="1"/>
        <v>721.8589999999999</v>
      </c>
    </row>
    <row r="49" spans="1:8" ht="15">
      <c r="A49" s="3" t="s">
        <v>96</v>
      </c>
      <c r="B49" s="4" t="s">
        <v>97</v>
      </c>
      <c r="C49" s="5">
        <v>5.806</v>
      </c>
      <c r="D49" s="2">
        <v>0.052</v>
      </c>
      <c r="E49" s="6">
        <f t="shared" si="0"/>
        <v>5.858</v>
      </c>
      <c r="F49" s="5">
        <v>6.621</v>
      </c>
      <c r="G49" s="2">
        <v>0.052</v>
      </c>
      <c r="H49" s="6">
        <f t="shared" si="1"/>
        <v>6.673</v>
      </c>
    </row>
    <row r="50" spans="1:8" ht="15">
      <c r="A50" s="3" t="s">
        <v>98</v>
      </c>
      <c r="B50" s="4" t="s">
        <v>99</v>
      </c>
      <c r="C50" s="5">
        <v>1406.651</v>
      </c>
      <c r="D50" s="2">
        <v>164.166</v>
      </c>
      <c r="E50" s="6">
        <f t="shared" si="0"/>
        <v>1570.817</v>
      </c>
      <c r="F50" s="5">
        <v>1503.442</v>
      </c>
      <c r="G50" s="2">
        <v>167.874</v>
      </c>
      <c r="H50" s="6">
        <f t="shared" si="1"/>
        <v>1671.316</v>
      </c>
    </row>
    <row r="51" spans="1:8" ht="15">
      <c r="A51" s="3" t="s">
        <v>100</v>
      </c>
      <c r="B51" s="4" t="s">
        <v>101</v>
      </c>
      <c r="C51" s="5">
        <v>431.851</v>
      </c>
      <c r="D51" s="2">
        <v>128.483</v>
      </c>
      <c r="E51" s="6">
        <f t="shared" si="0"/>
        <v>560.3340000000001</v>
      </c>
      <c r="F51" s="5">
        <v>497.213</v>
      </c>
      <c r="G51" s="2">
        <v>136.436</v>
      </c>
      <c r="H51" s="6">
        <f t="shared" si="1"/>
        <v>633.649</v>
      </c>
    </row>
    <row r="52" spans="1:8" ht="15">
      <c r="A52" s="3" t="s">
        <v>102</v>
      </c>
      <c r="B52" s="4" t="s">
        <v>103</v>
      </c>
      <c r="C52" s="5">
        <v>2515.377</v>
      </c>
      <c r="D52" s="2">
        <v>908.021</v>
      </c>
      <c r="E52" s="6">
        <f t="shared" si="0"/>
        <v>3423.398</v>
      </c>
      <c r="F52" s="5">
        <v>2748.067</v>
      </c>
      <c r="G52" s="2">
        <v>954.869</v>
      </c>
      <c r="H52" s="6">
        <f t="shared" si="1"/>
        <v>3702.936</v>
      </c>
    </row>
    <row r="53" spans="1:8" ht="15">
      <c r="A53" s="3" t="s">
        <v>104</v>
      </c>
      <c r="B53" s="4" t="s">
        <v>105</v>
      </c>
      <c r="C53" s="5">
        <v>432.725</v>
      </c>
      <c r="D53" s="2">
        <v>101.426</v>
      </c>
      <c r="E53" s="6">
        <f t="shared" si="0"/>
        <v>534.1510000000001</v>
      </c>
      <c r="F53" s="5">
        <v>449.818</v>
      </c>
      <c r="G53" s="2">
        <v>110.066</v>
      </c>
      <c r="H53" s="6">
        <f t="shared" si="1"/>
        <v>559.884</v>
      </c>
    </row>
    <row r="54" spans="1:8" ht="15">
      <c r="A54" s="3" t="s">
        <v>106</v>
      </c>
      <c r="B54" s="4" t="s">
        <v>107</v>
      </c>
      <c r="C54" s="5">
        <v>186.589</v>
      </c>
      <c r="D54" s="2">
        <v>30.456</v>
      </c>
      <c r="E54" s="6">
        <f t="shared" si="0"/>
        <v>217.045</v>
      </c>
      <c r="F54" s="5">
        <v>248.137</v>
      </c>
      <c r="G54" s="2">
        <v>31.678</v>
      </c>
      <c r="H54" s="6">
        <f t="shared" si="1"/>
        <v>279.815</v>
      </c>
    </row>
    <row r="55" spans="1:8" ht="15">
      <c r="A55" s="3" t="s">
        <v>108</v>
      </c>
      <c r="B55" s="4" t="s">
        <v>109</v>
      </c>
      <c r="C55" s="5">
        <v>0.02</v>
      </c>
      <c r="D55" s="2">
        <v>0</v>
      </c>
      <c r="E55" s="6">
        <f t="shared" si="0"/>
        <v>0.02</v>
      </c>
      <c r="F55" s="5">
        <v>0.02</v>
      </c>
      <c r="G55" s="2">
        <v>0</v>
      </c>
      <c r="H55" s="6">
        <f t="shared" si="1"/>
        <v>0.02</v>
      </c>
    </row>
    <row r="56" spans="1:8" ht="15">
      <c r="A56" s="3" t="s">
        <v>110</v>
      </c>
      <c r="B56" s="4" t="s">
        <v>111</v>
      </c>
      <c r="C56" s="5">
        <v>62.153</v>
      </c>
      <c r="D56" s="2">
        <v>17.989</v>
      </c>
      <c r="E56" s="6">
        <f t="shared" si="0"/>
        <v>80.142</v>
      </c>
      <c r="F56" s="5">
        <v>65.071</v>
      </c>
      <c r="G56" s="2">
        <v>17.989</v>
      </c>
      <c r="H56" s="6">
        <f t="shared" si="1"/>
        <v>83.06</v>
      </c>
    </row>
    <row r="57" spans="1:8" ht="15">
      <c r="A57" s="3" t="s">
        <v>112</v>
      </c>
      <c r="B57" s="4" t="s">
        <v>113</v>
      </c>
      <c r="C57" s="5">
        <v>16.089</v>
      </c>
      <c r="D57" s="2">
        <v>0.401</v>
      </c>
      <c r="E57" s="6">
        <f t="shared" si="0"/>
        <v>16.49</v>
      </c>
      <c r="F57" s="5">
        <v>16.689</v>
      </c>
      <c r="G57" s="2">
        <v>0.401</v>
      </c>
      <c r="H57" s="6">
        <f t="shared" si="1"/>
        <v>17.09</v>
      </c>
    </row>
    <row r="58" spans="1:8" ht="15">
      <c r="A58" s="3" t="s">
        <v>114</v>
      </c>
      <c r="B58" s="4" t="s">
        <v>115</v>
      </c>
      <c r="C58" s="5">
        <v>639.283</v>
      </c>
      <c r="D58" s="2">
        <v>266.763</v>
      </c>
      <c r="E58" s="6">
        <f t="shared" si="0"/>
        <v>906.046</v>
      </c>
      <c r="F58" s="5">
        <v>901.909</v>
      </c>
      <c r="G58" s="2">
        <v>407.469</v>
      </c>
      <c r="H58" s="6">
        <f t="shared" si="1"/>
        <v>1309.378</v>
      </c>
    </row>
    <row r="59" spans="1:8" ht="15">
      <c r="A59" s="3" t="s">
        <v>116</v>
      </c>
      <c r="B59" s="4" t="s">
        <v>117</v>
      </c>
      <c r="C59" s="5">
        <v>121.368</v>
      </c>
      <c r="D59" s="2">
        <v>40.807</v>
      </c>
      <c r="E59" s="6">
        <f t="shared" si="0"/>
        <v>162.175</v>
      </c>
      <c r="F59" s="5">
        <v>128.309</v>
      </c>
      <c r="G59" s="2">
        <v>44.541</v>
      </c>
      <c r="H59" s="6">
        <f t="shared" si="1"/>
        <v>172.85</v>
      </c>
    </row>
    <row r="60" spans="1:8" ht="15">
      <c r="A60" s="3" t="s">
        <v>118</v>
      </c>
      <c r="B60" s="4" t="s">
        <v>119</v>
      </c>
      <c r="C60" s="5">
        <v>235.197</v>
      </c>
      <c r="D60" s="2">
        <v>111.129</v>
      </c>
      <c r="E60" s="6">
        <f t="shared" si="0"/>
        <v>346.326</v>
      </c>
      <c r="F60" s="5">
        <v>238.391</v>
      </c>
      <c r="G60" s="2">
        <v>111.129</v>
      </c>
      <c r="H60" s="6">
        <f t="shared" si="1"/>
        <v>349.52</v>
      </c>
    </row>
    <row r="61" spans="1:8" ht="15">
      <c r="A61" s="3" t="s">
        <v>120</v>
      </c>
      <c r="B61" s="4" t="s">
        <v>121</v>
      </c>
      <c r="C61" s="5">
        <v>88.221</v>
      </c>
      <c r="D61" s="2">
        <v>8.146</v>
      </c>
      <c r="E61" s="6">
        <f t="shared" si="0"/>
        <v>96.367</v>
      </c>
      <c r="F61" s="5">
        <v>94.194</v>
      </c>
      <c r="G61" s="2">
        <v>8.146</v>
      </c>
      <c r="H61" s="6">
        <f t="shared" si="1"/>
        <v>102.34</v>
      </c>
    </row>
    <row r="62" spans="1:8" ht="15">
      <c r="A62" s="3" t="s">
        <v>122</v>
      </c>
      <c r="B62" s="4" t="s">
        <v>123</v>
      </c>
      <c r="C62" s="5">
        <v>275.718</v>
      </c>
      <c r="D62" s="2">
        <v>95.774</v>
      </c>
      <c r="E62" s="6">
        <f t="shared" si="0"/>
        <v>371.492</v>
      </c>
      <c r="F62" s="5">
        <v>289.062</v>
      </c>
      <c r="G62" s="2">
        <v>103.023</v>
      </c>
      <c r="H62" s="6">
        <f t="shared" si="1"/>
        <v>392.08500000000004</v>
      </c>
    </row>
    <row r="63" spans="1:8" ht="15">
      <c r="A63" s="3" t="s">
        <v>124</v>
      </c>
      <c r="B63" s="4" t="s">
        <v>125</v>
      </c>
      <c r="C63" s="5">
        <v>15.639</v>
      </c>
      <c r="D63" s="2">
        <v>2.989</v>
      </c>
      <c r="E63" s="6">
        <f t="shared" si="0"/>
        <v>18.628</v>
      </c>
      <c r="F63" s="5">
        <v>37.421</v>
      </c>
      <c r="G63" s="2">
        <v>3.23</v>
      </c>
      <c r="H63" s="6">
        <f t="shared" si="1"/>
        <v>40.650999999999996</v>
      </c>
    </row>
    <row r="64" spans="1:8" ht="15">
      <c r="A64" s="3" t="s">
        <v>126</v>
      </c>
      <c r="B64" s="4" t="s">
        <v>127</v>
      </c>
      <c r="C64" s="5">
        <v>91.093</v>
      </c>
      <c r="D64" s="2">
        <v>37.145</v>
      </c>
      <c r="E64" s="6">
        <f t="shared" si="0"/>
        <v>128.238</v>
      </c>
      <c r="F64" s="5">
        <v>114.971</v>
      </c>
      <c r="G64" s="2">
        <v>45.693</v>
      </c>
      <c r="H64" s="6">
        <f t="shared" si="1"/>
        <v>160.664</v>
      </c>
    </row>
    <row r="65" spans="1:8" ht="15">
      <c r="A65" s="3" t="s">
        <v>128</v>
      </c>
      <c r="B65" s="4" t="s">
        <v>129</v>
      </c>
      <c r="C65" s="5">
        <v>885.275</v>
      </c>
      <c r="D65" s="2">
        <v>413.507</v>
      </c>
      <c r="E65" s="6">
        <f t="shared" si="0"/>
        <v>1298.782</v>
      </c>
      <c r="F65" s="5">
        <v>907.302</v>
      </c>
      <c r="G65" s="2">
        <v>413.507</v>
      </c>
      <c r="H65" s="6">
        <f t="shared" si="1"/>
        <v>1320.809</v>
      </c>
    </row>
    <row r="66" spans="1:8" ht="15">
      <c r="A66" s="3" t="s">
        <v>130</v>
      </c>
      <c r="B66" s="4" t="s">
        <v>131</v>
      </c>
      <c r="C66" s="5">
        <v>770.252</v>
      </c>
      <c r="D66" s="2">
        <v>118.753</v>
      </c>
      <c r="E66" s="6">
        <f t="shared" si="0"/>
        <v>889.005</v>
      </c>
      <c r="F66" s="5">
        <v>797.786</v>
      </c>
      <c r="G66" s="2">
        <v>120.512</v>
      </c>
      <c r="H66" s="6">
        <f t="shared" si="1"/>
        <v>918.298</v>
      </c>
    </row>
    <row r="67" spans="1:8" ht="15">
      <c r="A67" s="3" t="s">
        <v>132</v>
      </c>
      <c r="B67" s="4" t="s">
        <v>133</v>
      </c>
      <c r="C67" s="5">
        <v>7012.09</v>
      </c>
      <c r="D67" s="2">
        <v>3355.427</v>
      </c>
      <c r="E67" s="6">
        <f t="shared" si="0"/>
        <v>10367.517</v>
      </c>
      <c r="F67" s="5">
        <v>7307.673</v>
      </c>
      <c r="G67" s="2">
        <v>3496.531</v>
      </c>
      <c r="H67" s="6">
        <f t="shared" si="1"/>
        <v>10804.204</v>
      </c>
    </row>
    <row r="68" spans="1:8" ht="15">
      <c r="A68" s="3" t="s">
        <v>134</v>
      </c>
      <c r="B68" s="4" t="s">
        <v>135</v>
      </c>
      <c r="C68" s="5">
        <v>846.023</v>
      </c>
      <c r="D68" s="2">
        <v>492.927</v>
      </c>
      <c r="E68" s="6">
        <f t="shared" si="0"/>
        <v>1338.95</v>
      </c>
      <c r="F68" s="5">
        <v>846.035</v>
      </c>
      <c r="G68" s="2">
        <v>492.927</v>
      </c>
      <c r="H68" s="6">
        <f t="shared" si="1"/>
        <v>1338.962</v>
      </c>
    </row>
    <row r="69" spans="1:8" ht="15">
      <c r="A69" s="3" t="s">
        <v>136</v>
      </c>
      <c r="B69" s="4" t="s">
        <v>137</v>
      </c>
      <c r="C69" s="5">
        <v>20.743</v>
      </c>
      <c r="D69" s="2">
        <v>3.472</v>
      </c>
      <c r="E69" s="6">
        <f t="shared" si="0"/>
        <v>24.215</v>
      </c>
      <c r="F69" s="5">
        <v>20.806</v>
      </c>
      <c r="G69" s="2">
        <v>3.472</v>
      </c>
      <c r="H69" s="6">
        <f t="shared" si="1"/>
        <v>24.278000000000002</v>
      </c>
    </row>
    <row r="70" spans="1:8" ht="15">
      <c r="A70" s="3" t="s">
        <v>138</v>
      </c>
      <c r="B70" s="4" t="s">
        <v>139</v>
      </c>
      <c r="C70" s="5">
        <v>166.28</v>
      </c>
      <c r="D70" s="2">
        <v>46.89</v>
      </c>
      <c r="E70" s="6">
        <f t="shared" si="0"/>
        <v>213.17000000000002</v>
      </c>
      <c r="F70" s="5">
        <v>202.476</v>
      </c>
      <c r="G70" s="2">
        <v>57.03</v>
      </c>
      <c r="H70" s="6">
        <f t="shared" si="1"/>
        <v>259.506</v>
      </c>
    </row>
    <row r="71" spans="1:8" ht="15">
      <c r="A71" s="3" t="s">
        <v>140</v>
      </c>
      <c r="B71" s="4" t="s">
        <v>141</v>
      </c>
      <c r="C71" s="5">
        <v>51.555</v>
      </c>
      <c r="D71" s="2">
        <v>11.692</v>
      </c>
      <c r="E71" s="6">
        <f aca="true" t="shared" si="2" ref="E71:E98">SUM(C71:D71)</f>
        <v>63.247</v>
      </c>
      <c r="F71" s="5">
        <v>54.945</v>
      </c>
      <c r="G71" s="2">
        <v>11.837</v>
      </c>
      <c r="H71" s="6">
        <f aca="true" t="shared" si="3" ref="H71:H98">SUM(F71:G71)</f>
        <v>66.782</v>
      </c>
    </row>
    <row r="72" spans="1:8" ht="15">
      <c r="A72" s="3" t="s">
        <v>142</v>
      </c>
      <c r="B72" s="4" t="s">
        <v>143</v>
      </c>
      <c r="C72" s="5">
        <v>221.325</v>
      </c>
      <c r="D72" s="2">
        <v>151.137</v>
      </c>
      <c r="E72" s="6">
        <f t="shared" si="2"/>
        <v>372.462</v>
      </c>
      <c r="F72" s="5">
        <v>329.054</v>
      </c>
      <c r="G72" s="2">
        <v>332.364</v>
      </c>
      <c r="H72" s="6">
        <f t="shared" si="3"/>
        <v>661.4179999999999</v>
      </c>
    </row>
    <row r="73" spans="1:8" ht="15">
      <c r="A73" s="3" t="s">
        <v>144</v>
      </c>
      <c r="B73" s="4" t="s">
        <v>145</v>
      </c>
      <c r="C73" s="5">
        <v>851.156</v>
      </c>
      <c r="D73" s="2">
        <v>267.074</v>
      </c>
      <c r="E73" s="6">
        <f t="shared" si="2"/>
        <v>1118.23</v>
      </c>
      <c r="F73" s="5">
        <v>983.997</v>
      </c>
      <c r="G73" s="2">
        <v>289.03</v>
      </c>
      <c r="H73" s="6">
        <f t="shared" si="3"/>
        <v>1273.027</v>
      </c>
    </row>
    <row r="74" spans="1:8" ht="15">
      <c r="A74" s="3" t="s">
        <v>146</v>
      </c>
      <c r="B74" s="4" t="s">
        <v>147</v>
      </c>
      <c r="C74" s="5">
        <v>247.963</v>
      </c>
      <c r="D74" s="2">
        <v>38.885</v>
      </c>
      <c r="E74" s="6">
        <f t="shared" si="2"/>
        <v>286.848</v>
      </c>
      <c r="F74" s="5">
        <v>257.93</v>
      </c>
      <c r="G74" s="2">
        <v>38.885</v>
      </c>
      <c r="H74" s="6">
        <f t="shared" si="3"/>
        <v>296.815</v>
      </c>
    </row>
    <row r="75" spans="1:8" ht="15">
      <c r="A75" s="3" t="s">
        <v>148</v>
      </c>
      <c r="B75" s="4" t="s">
        <v>149</v>
      </c>
      <c r="C75" s="5">
        <v>82.493</v>
      </c>
      <c r="D75" s="2">
        <v>21.578</v>
      </c>
      <c r="E75" s="6">
        <f t="shared" si="2"/>
        <v>104.071</v>
      </c>
      <c r="F75" s="5">
        <v>185.681</v>
      </c>
      <c r="G75" s="2">
        <v>72.246</v>
      </c>
      <c r="H75" s="6">
        <f t="shared" si="3"/>
        <v>257.927</v>
      </c>
    </row>
    <row r="76" spans="1:8" ht="15">
      <c r="A76" s="3" t="s">
        <v>150</v>
      </c>
      <c r="B76" s="4" t="s">
        <v>151</v>
      </c>
      <c r="C76" s="5">
        <v>889.691</v>
      </c>
      <c r="D76" s="2">
        <v>444.718</v>
      </c>
      <c r="E76" s="6">
        <f t="shared" si="2"/>
        <v>1334.409</v>
      </c>
      <c r="F76" s="5">
        <v>891.433</v>
      </c>
      <c r="G76" s="2">
        <v>445.701</v>
      </c>
      <c r="H76" s="6">
        <f t="shared" si="3"/>
        <v>1337.134</v>
      </c>
    </row>
    <row r="77" spans="1:8" ht="15">
      <c r="A77" s="3" t="s">
        <v>152</v>
      </c>
      <c r="B77" s="4" t="s">
        <v>153</v>
      </c>
      <c r="C77" s="5">
        <v>11.19</v>
      </c>
      <c r="D77" s="2">
        <v>1.327</v>
      </c>
      <c r="E77" s="6">
        <f t="shared" si="2"/>
        <v>12.517</v>
      </c>
      <c r="F77" s="5">
        <v>11.19</v>
      </c>
      <c r="G77" s="2">
        <v>1.327</v>
      </c>
      <c r="H77" s="6">
        <f t="shared" si="3"/>
        <v>12.517</v>
      </c>
    </row>
    <row r="78" spans="1:8" ht="15">
      <c r="A78" s="3" t="s">
        <v>154</v>
      </c>
      <c r="B78" s="4" t="s">
        <v>155</v>
      </c>
      <c r="C78" s="5">
        <v>164.775</v>
      </c>
      <c r="D78" s="2">
        <v>96.721</v>
      </c>
      <c r="E78" s="6">
        <f t="shared" si="2"/>
        <v>261.496</v>
      </c>
      <c r="F78" s="5">
        <v>402.799</v>
      </c>
      <c r="G78" s="2">
        <v>206.357</v>
      </c>
      <c r="H78" s="6">
        <f t="shared" si="3"/>
        <v>609.156</v>
      </c>
    </row>
    <row r="79" spans="1:8" ht="15">
      <c r="A79" s="3" t="s">
        <v>156</v>
      </c>
      <c r="B79" s="4" t="s">
        <v>157</v>
      </c>
      <c r="C79" s="5">
        <v>108.332</v>
      </c>
      <c r="D79" s="2">
        <v>69.136</v>
      </c>
      <c r="E79" s="6">
        <f t="shared" si="2"/>
        <v>177.468</v>
      </c>
      <c r="F79" s="5">
        <v>229.676</v>
      </c>
      <c r="G79" s="2">
        <v>113.818</v>
      </c>
      <c r="H79" s="6">
        <f t="shared" si="3"/>
        <v>343.49399999999997</v>
      </c>
    </row>
    <row r="80" spans="1:8" ht="15">
      <c r="A80" s="3" t="s">
        <v>158</v>
      </c>
      <c r="B80" s="4" t="s">
        <v>159</v>
      </c>
      <c r="C80" s="5">
        <v>1478.343</v>
      </c>
      <c r="D80" s="2">
        <v>399.618</v>
      </c>
      <c r="E80" s="6">
        <f t="shared" si="2"/>
        <v>1877.961</v>
      </c>
      <c r="F80" s="5">
        <v>1605.821</v>
      </c>
      <c r="G80" s="2">
        <v>431.11</v>
      </c>
      <c r="H80" s="6">
        <f t="shared" si="3"/>
        <v>2036.931</v>
      </c>
    </row>
    <row r="81" spans="1:8" ht="15">
      <c r="A81" s="3" t="s">
        <v>160</v>
      </c>
      <c r="B81" s="4" t="s">
        <v>161</v>
      </c>
      <c r="C81" s="5">
        <v>3.422</v>
      </c>
      <c r="D81" s="2">
        <v>0</v>
      </c>
      <c r="E81" s="6">
        <f t="shared" si="2"/>
        <v>3.422</v>
      </c>
      <c r="F81" s="5">
        <v>3.422</v>
      </c>
      <c r="G81" s="2">
        <v>0</v>
      </c>
      <c r="H81" s="6">
        <f t="shared" si="3"/>
        <v>3.422</v>
      </c>
    </row>
    <row r="82" spans="1:8" ht="15">
      <c r="A82" s="3" t="s">
        <v>162</v>
      </c>
      <c r="B82" s="4" t="s">
        <v>163</v>
      </c>
      <c r="C82" s="5">
        <v>496.207</v>
      </c>
      <c r="D82" s="2">
        <v>197.652</v>
      </c>
      <c r="E82" s="6">
        <f t="shared" si="2"/>
        <v>693.8589999999999</v>
      </c>
      <c r="F82" s="5">
        <v>617.214</v>
      </c>
      <c r="G82" s="2">
        <v>264.122</v>
      </c>
      <c r="H82" s="6">
        <f t="shared" si="3"/>
        <v>881.336</v>
      </c>
    </row>
    <row r="83" spans="1:8" ht="15">
      <c r="A83" s="3" t="s">
        <v>164</v>
      </c>
      <c r="B83" s="4" t="s">
        <v>165</v>
      </c>
      <c r="C83" s="5">
        <v>862.991</v>
      </c>
      <c r="D83" s="2">
        <v>318.32</v>
      </c>
      <c r="E83" s="6">
        <f t="shared" si="2"/>
        <v>1181.311</v>
      </c>
      <c r="F83" s="5">
        <v>1022.742</v>
      </c>
      <c r="G83" s="2">
        <v>392.956</v>
      </c>
      <c r="H83" s="6">
        <f t="shared" si="3"/>
        <v>1415.6979999999999</v>
      </c>
    </row>
    <row r="84" spans="1:8" ht="15">
      <c r="A84" s="3" t="s">
        <v>166</v>
      </c>
      <c r="B84" s="4" t="s">
        <v>167</v>
      </c>
      <c r="C84" s="5">
        <v>223.691</v>
      </c>
      <c r="D84" s="2">
        <v>125.172</v>
      </c>
      <c r="E84" s="6">
        <f t="shared" si="2"/>
        <v>348.863</v>
      </c>
      <c r="F84" s="5">
        <v>248.86</v>
      </c>
      <c r="G84" s="2">
        <v>142.891</v>
      </c>
      <c r="H84" s="6">
        <f t="shared" si="3"/>
        <v>391.751</v>
      </c>
    </row>
    <row r="85" spans="1:8" ht="15">
      <c r="A85" s="3" t="s">
        <v>168</v>
      </c>
      <c r="B85" s="4" t="s">
        <v>169</v>
      </c>
      <c r="C85" s="5">
        <v>16.171</v>
      </c>
      <c r="D85" s="2">
        <v>4.741</v>
      </c>
      <c r="E85" s="6">
        <f t="shared" si="2"/>
        <v>20.912</v>
      </c>
      <c r="F85" s="5">
        <v>16.171</v>
      </c>
      <c r="G85" s="2">
        <v>4.741</v>
      </c>
      <c r="H85" s="6">
        <f t="shared" si="3"/>
        <v>20.912</v>
      </c>
    </row>
    <row r="86" spans="1:8" ht="15">
      <c r="A86" s="3" t="s">
        <v>170</v>
      </c>
      <c r="B86" s="4" t="s">
        <v>171</v>
      </c>
      <c r="C86" s="5">
        <v>353.313</v>
      </c>
      <c r="D86" s="2">
        <v>100.013</v>
      </c>
      <c r="E86" s="6">
        <f t="shared" si="2"/>
        <v>453.326</v>
      </c>
      <c r="F86" s="5">
        <v>396.856</v>
      </c>
      <c r="G86" s="2">
        <v>111.613</v>
      </c>
      <c r="H86" s="6">
        <f t="shared" si="3"/>
        <v>508.469</v>
      </c>
    </row>
    <row r="87" spans="1:8" ht="15">
      <c r="A87" s="3" t="s">
        <v>172</v>
      </c>
      <c r="B87" s="4" t="s">
        <v>173</v>
      </c>
      <c r="C87" s="5">
        <v>374.646</v>
      </c>
      <c r="D87" s="2">
        <v>256.62</v>
      </c>
      <c r="E87" s="6">
        <f t="shared" si="2"/>
        <v>631.2660000000001</v>
      </c>
      <c r="F87" s="5">
        <v>527.341</v>
      </c>
      <c r="G87" s="2">
        <v>337.278</v>
      </c>
      <c r="H87" s="6">
        <f t="shared" si="3"/>
        <v>864.619</v>
      </c>
    </row>
    <row r="88" spans="1:8" ht="15">
      <c r="A88" s="3" t="s">
        <v>174</v>
      </c>
      <c r="B88" s="4" t="s">
        <v>175</v>
      </c>
      <c r="C88" s="5">
        <v>76.092</v>
      </c>
      <c r="D88" s="2">
        <v>34.264</v>
      </c>
      <c r="E88" s="6">
        <f t="shared" si="2"/>
        <v>110.356</v>
      </c>
      <c r="F88" s="5">
        <v>76.092</v>
      </c>
      <c r="G88" s="2">
        <v>34.264</v>
      </c>
      <c r="H88" s="6">
        <f t="shared" si="3"/>
        <v>110.356</v>
      </c>
    </row>
    <row r="89" spans="1:8" ht="15">
      <c r="A89" s="3" t="s">
        <v>176</v>
      </c>
      <c r="B89" s="4" t="s">
        <v>177</v>
      </c>
      <c r="C89" s="5">
        <v>7429.72</v>
      </c>
      <c r="D89" s="2">
        <v>3718.342</v>
      </c>
      <c r="E89" s="6">
        <f t="shared" si="2"/>
        <v>11148.062</v>
      </c>
      <c r="F89" s="5">
        <v>8028.933</v>
      </c>
      <c r="G89" s="2">
        <v>3958.596</v>
      </c>
      <c r="H89" s="6">
        <f t="shared" si="3"/>
        <v>11987.529</v>
      </c>
    </row>
    <row r="90" spans="1:8" ht="15">
      <c r="A90" s="3" t="s">
        <v>178</v>
      </c>
      <c r="B90" s="4" t="s">
        <v>179</v>
      </c>
      <c r="C90" s="5">
        <v>38.767</v>
      </c>
      <c r="D90" s="2">
        <v>3.856</v>
      </c>
      <c r="E90" s="6">
        <f t="shared" si="2"/>
        <v>42.623000000000005</v>
      </c>
      <c r="F90" s="5">
        <v>38.946</v>
      </c>
      <c r="G90" s="2">
        <v>3.856</v>
      </c>
      <c r="H90" s="6">
        <f t="shared" si="3"/>
        <v>42.802</v>
      </c>
    </row>
    <row r="91" spans="1:8" ht="15">
      <c r="A91" s="3" t="s">
        <v>180</v>
      </c>
      <c r="B91" s="4" t="s">
        <v>181</v>
      </c>
      <c r="C91" s="5">
        <v>471.022</v>
      </c>
      <c r="D91" s="2">
        <v>131.712</v>
      </c>
      <c r="E91" s="6">
        <f t="shared" si="2"/>
        <v>602.7339999999999</v>
      </c>
      <c r="F91" s="5">
        <v>528.929</v>
      </c>
      <c r="G91" s="2">
        <v>143.525</v>
      </c>
      <c r="H91" s="6">
        <f t="shared" si="3"/>
        <v>672.454</v>
      </c>
    </row>
    <row r="92" spans="1:8" ht="15">
      <c r="A92" s="3" t="s">
        <v>182</v>
      </c>
      <c r="B92" s="4" t="s">
        <v>183</v>
      </c>
      <c r="C92" s="5">
        <v>2.736</v>
      </c>
      <c r="D92" s="2">
        <v>1.182</v>
      </c>
      <c r="E92" s="6">
        <f t="shared" si="2"/>
        <v>3.918</v>
      </c>
      <c r="F92" s="5">
        <v>6.968</v>
      </c>
      <c r="G92" s="2">
        <v>2.837</v>
      </c>
      <c r="H92" s="6">
        <f t="shared" si="3"/>
        <v>9.805</v>
      </c>
    </row>
    <row r="93" spans="1:8" ht="15">
      <c r="A93" s="3" t="s">
        <v>184</v>
      </c>
      <c r="B93" s="4" t="s">
        <v>185</v>
      </c>
      <c r="C93" s="5">
        <v>0.031</v>
      </c>
      <c r="D93" s="2">
        <v>0</v>
      </c>
      <c r="E93" s="6">
        <f t="shared" si="2"/>
        <v>0.031</v>
      </c>
      <c r="F93" s="5">
        <v>0.031</v>
      </c>
      <c r="G93" s="2">
        <v>0</v>
      </c>
      <c r="H93" s="6">
        <f t="shared" si="3"/>
        <v>0.031</v>
      </c>
    </row>
    <row r="94" spans="1:8" ht="15">
      <c r="A94" s="3" t="s">
        <v>186</v>
      </c>
      <c r="B94" s="4" t="s">
        <v>187</v>
      </c>
      <c r="C94" s="5">
        <v>8113.606</v>
      </c>
      <c r="D94" s="2">
        <v>4003.278</v>
      </c>
      <c r="E94" s="6">
        <f t="shared" si="2"/>
        <v>12116.884</v>
      </c>
      <c r="F94" s="5">
        <v>8335.345</v>
      </c>
      <c r="G94" s="2">
        <v>4103.748</v>
      </c>
      <c r="H94" s="6">
        <f t="shared" si="3"/>
        <v>12439.092999999999</v>
      </c>
    </row>
    <row r="95" spans="1:8" ht="15">
      <c r="A95" s="3" t="s">
        <v>188</v>
      </c>
      <c r="B95" s="4" t="s">
        <v>189</v>
      </c>
      <c r="C95" s="5">
        <v>201.32</v>
      </c>
      <c r="D95" s="2">
        <v>66.721</v>
      </c>
      <c r="E95" s="6">
        <f t="shared" si="2"/>
        <v>268.041</v>
      </c>
      <c r="F95" s="5">
        <v>243.818</v>
      </c>
      <c r="G95" s="2">
        <v>83.129</v>
      </c>
      <c r="H95" s="6">
        <f t="shared" si="3"/>
        <v>326.947</v>
      </c>
    </row>
    <row r="96" spans="1:8" ht="15">
      <c r="A96" s="3" t="s">
        <v>190</v>
      </c>
      <c r="B96" s="4" t="s">
        <v>191</v>
      </c>
      <c r="C96" s="5">
        <v>97.896</v>
      </c>
      <c r="D96" s="2">
        <v>32.704</v>
      </c>
      <c r="E96" s="6">
        <f t="shared" si="2"/>
        <v>130.6</v>
      </c>
      <c r="F96" s="5">
        <v>147.099</v>
      </c>
      <c r="G96" s="2">
        <v>45.937</v>
      </c>
      <c r="H96" s="6">
        <f t="shared" si="3"/>
        <v>193.036</v>
      </c>
    </row>
    <row r="97" spans="1:8" ht="15">
      <c r="A97" s="3" t="s">
        <v>192</v>
      </c>
      <c r="B97" s="4" t="s">
        <v>193</v>
      </c>
      <c r="C97" s="5">
        <v>759.474</v>
      </c>
      <c r="D97" s="2">
        <v>216.498</v>
      </c>
      <c r="E97" s="6">
        <f t="shared" si="2"/>
        <v>975.972</v>
      </c>
      <c r="F97" s="5">
        <v>808.195</v>
      </c>
      <c r="G97" s="2">
        <v>232.069</v>
      </c>
      <c r="H97" s="6">
        <f t="shared" si="3"/>
        <v>1040.2640000000001</v>
      </c>
    </row>
    <row r="98" spans="1:8" ht="15" thickBot="1">
      <c r="A98" s="3" t="s">
        <v>194</v>
      </c>
      <c r="B98" s="4" t="s">
        <v>195</v>
      </c>
      <c r="C98" s="7">
        <v>298.56</v>
      </c>
      <c r="D98" s="8">
        <v>43.37</v>
      </c>
      <c r="E98" s="9">
        <f t="shared" si="2"/>
        <v>341.93</v>
      </c>
      <c r="F98" s="7">
        <v>304.397</v>
      </c>
      <c r="G98" s="8">
        <v>43.917</v>
      </c>
      <c r="H98" s="9">
        <f t="shared" si="3"/>
        <v>348.31399999999996</v>
      </c>
    </row>
    <row r="99" spans="1:9" ht="15" thickBot="1">
      <c r="A99" s="29" t="s">
        <v>196</v>
      </c>
      <c r="B99" s="30"/>
      <c r="C99" s="31">
        <f>SUM(C6:C98)</f>
        <v>117443.846</v>
      </c>
      <c r="D99" s="32">
        <f>SUM(D6:D98)</f>
        <v>65229.363</v>
      </c>
      <c r="E99" s="37">
        <f>SUM(E6:E98)</f>
        <v>182673.20899999997</v>
      </c>
      <c r="F99" s="25">
        <f>SUM(F6:F98)</f>
        <v>128995.42700000005</v>
      </c>
      <c r="G99" s="26">
        <f>SUM(G6:G98)</f>
        <v>71881.41900000001</v>
      </c>
      <c r="H99" s="27">
        <f>SUM(H6:H98)</f>
        <v>200876.84599999996</v>
      </c>
      <c r="I99" s="28"/>
    </row>
    <row r="100" spans="1:9" ht="15" thickBot="1">
      <c r="A100" s="33" t="s">
        <v>8</v>
      </c>
      <c r="B100" s="38" t="s">
        <v>9</v>
      </c>
      <c r="C100" s="40">
        <v>2731.891</v>
      </c>
      <c r="D100" s="34">
        <v>1459.932</v>
      </c>
      <c r="E100" s="36">
        <f>SUM(C100:D100)</f>
        <v>4191.823</v>
      </c>
      <c r="F100" s="39">
        <v>3078.424</v>
      </c>
      <c r="G100" s="35">
        <v>1658.708</v>
      </c>
      <c r="H100" s="36">
        <f>SUM(F100:G100)</f>
        <v>4737.132</v>
      </c>
      <c r="I100" s="28"/>
    </row>
  </sheetData>
  <sheetProtection/>
  <mergeCells count="6">
    <mergeCell ref="A4:A5"/>
    <mergeCell ref="B4:B5"/>
    <mergeCell ref="H4:H5"/>
    <mergeCell ref="E4:E5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89851294680 (23-Окт-13 0:45)</dc:title>
  <dc:subject/>
  <dc:creator>Олег</dc:creator>
  <cp:keywords/>
  <dc:description/>
  <cp:lastModifiedBy>Олег</cp:lastModifiedBy>
  <dcterms:created xsi:type="dcterms:W3CDTF">2013-10-23T17:40:53Z</dcterms:created>
  <dcterms:modified xsi:type="dcterms:W3CDTF">2013-10-23T17:50:26Z</dcterms:modified>
  <cp:category/>
  <cp:version/>
  <cp:contentType/>
  <cp:contentStatus/>
</cp:coreProperties>
</file>