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1" yWindow="338" windowWidth="19659" windowHeight="7563" activeTab="0"/>
  </bookViews>
  <sheets>
    <sheet name="Seneg_tp-822_2310_0056" sheetId="1" r:id="rId1"/>
  </sheets>
  <definedNames/>
  <calcPr fullCalcOnLoad="1"/>
</workbook>
</file>

<file path=xl/sharedStrings.xml><?xml version="1.0" encoding="utf-8"?>
<sst xmlns="http://schemas.openxmlformats.org/spreadsheetml/2006/main" count="240" uniqueCount="237">
  <si>
    <t>Заря (Сенеж) ТП-822</t>
  </si>
  <si>
    <t>Время запроса: 23-Окт-13 0:56</t>
  </si>
  <si>
    <t>S/N</t>
  </si>
  <si>
    <t>Точка учета</t>
  </si>
  <si>
    <t>кВт.ч</t>
  </si>
  <si>
    <t>кBт.ч</t>
  </si>
  <si>
    <t>Т1 (день)</t>
  </si>
  <si>
    <t>Т2 (ночь)</t>
  </si>
  <si>
    <t>027336/1</t>
  </si>
  <si>
    <t>Магазин</t>
  </si>
  <si>
    <t>028022</t>
  </si>
  <si>
    <t>Общий счётчик ТП-822</t>
  </si>
  <si>
    <t>029524/1</t>
  </si>
  <si>
    <t>Участок №151</t>
  </si>
  <si>
    <t>025009/1</t>
  </si>
  <si>
    <t>Участок №152</t>
  </si>
  <si>
    <t>028803</t>
  </si>
  <si>
    <t>Участок №157</t>
  </si>
  <si>
    <t>028791</t>
  </si>
  <si>
    <t>Участок №161</t>
  </si>
  <si>
    <t>028763</t>
  </si>
  <si>
    <t>Участок №170</t>
  </si>
  <si>
    <t>025009/2</t>
  </si>
  <si>
    <t>Участок №172</t>
  </si>
  <si>
    <t>029524/2</t>
  </si>
  <si>
    <t>Участок №174</t>
  </si>
  <si>
    <t>028085/1</t>
  </si>
  <si>
    <t>Участок №175</t>
  </si>
  <si>
    <t>028206/1</t>
  </si>
  <si>
    <t>Участок №177</t>
  </si>
  <si>
    <t>028280</t>
  </si>
  <si>
    <t>Участок №180</t>
  </si>
  <si>
    <t>024980/2</t>
  </si>
  <si>
    <t>Участок №182</t>
  </si>
  <si>
    <t>028797</t>
  </si>
  <si>
    <t>Участок №183</t>
  </si>
  <si>
    <t>028787</t>
  </si>
  <si>
    <t>Участок №188</t>
  </si>
  <si>
    <t>028626/1</t>
  </si>
  <si>
    <t>Участок №189</t>
  </si>
  <si>
    <t>028255</t>
  </si>
  <si>
    <t>Участок №191</t>
  </si>
  <si>
    <t>028754</t>
  </si>
  <si>
    <t>Участок №192</t>
  </si>
  <si>
    <t>024980/1</t>
  </si>
  <si>
    <t>Участок №193</t>
  </si>
  <si>
    <t>028206/2</t>
  </si>
  <si>
    <t>Участок №196</t>
  </si>
  <si>
    <t>028206/3</t>
  </si>
  <si>
    <t>Участок №197</t>
  </si>
  <si>
    <t>027406</t>
  </si>
  <si>
    <t>Участок №200</t>
  </si>
  <si>
    <t>028751</t>
  </si>
  <si>
    <t>Участок №204</t>
  </si>
  <si>
    <t>026374/1</t>
  </si>
  <si>
    <t>Участок №208</t>
  </si>
  <si>
    <t>028065</t>
  </si>
  <si>
    <t>Участок №209</t>
  </si>
  <si>
    <t>028271</t>
  </si>
  <si>
    <t>Участок №210</t>
  </si>
  <si>
    <t>025535/1</t>
  </si>
  <si>
    <t>Участок №211</t>
  </si>
  <si>
    <t>027822/1</t>
  </si>
  <si>
    <t>Участок №217</t>
  </si>
  <si>
    <t>027311/1</t>
  </si>
  <si>
    <t>Участок №242</t>
  </si>
  <si>
    <t>027828/1</t>
  </si>
  <si>
    <t>Участок №244</t>
  </si>
  <si>
    <t>027828/2</t>
  </si>
  <si>
    <t>Участок №245</t>
  </si>
  <si>
    <t>025535/2</t>
  </si>
  <si>
    <t>Участок №246</t>
  </si>
  <si>
    <t>028624/1</t>
  </si>
  <si>
    <t>Участок №247</t>
  </si>
  <si>
    <t>026374/2</t>
  </si>
  <si>
    <t>Участок №249</t>
  </si>
  <si>
    <t>028102</t>
  </si>
  <si>
    <t>Участок №252</t>
  </si>
  <si>
    <t>740434/1</t>
  </si>
  <si>
    <t>Участок №253</t>
  </si>
  <si>
    <t>027827/1</t>
  </si>
  <si>
    <t>Участок №255</t>
  </si>
  <si>
    <t>027827/2</t>
  </si>
  <si>
    <t>Участок №256</t>
  </si>
  <si>
    <t>028081</t>
  </si>
  <si>
    <t>Участок №257</t>
  </si>
  <si>
    <t>025027/1</t>
  </si>
  <si>
    <t>Участок №258</t>
  </si>
  <si>
    <t>028799</t>
  </si>
  <si>
    <t>Участок №259</t>
  </si>
  <si>
    <t>026392/1</t>
  </si>
  <si>
    <t>Участок №261</t>
  </si>
  <si>
    <t>026540/1</t>
  </si>
  <si>
    <t>Участок №262</t>
  </si>
  <si>
    <t>026540/2</t>
  </si>
  <si>
    <t>Участок №263</t>
  </si>
  <si>
    <t>025165/1</t>
  </si>
  <si>
    <t>Участок №264</t>
  </si>
  <si>
    <t>028148/1</t>
  </si>
  <si>
    <t>Участок №266</t>
  </si>
  <si>
    <t>028771</t>
  </si>
  <si>
    <t>Участок №267</t>
  </si>
  <si>
    <t>027886/1</t>
  </si>
  <si>
    <t>Участок №271</t>
  </si>
  <si>
    <t>027958/1</t>
  </si>
  <si>
    <t>Участок №272</t>
  </si>
  <si>
    <t>028770</t>
  </si>
  <si>
    <t>Участок №307</t>
  </si>
  <si>
    <t>028583</t>
  </si>
  <si>
    <t>Участок №308</t>
  </si>
  <si>
    <t>027886/2</t>
  </si>
  <si>
    <t>Участок №309</t>
  </si>
  <si>
    <t>028148/2</t>
  </si>
  <si>
    <t>Участок №313</t>
  </si>
  <si>
    <t>025165/2</t>
  </si>
  <si>
    <t>Участок №315</t>
  </si>
  <si>
    <t>026540/3</t>
  </si>
  <si>
    <t>Участок №316</t>
  </si>
  <si>
    <t>026392/2</t>
  </si>
  <si>
    <t>Участок №317</t>
  </si>
  <si>
    <t>026392/3</t>
  </si>
  <si>
    <t>Участок №318</t>
  </si>
  <si>
    <t>028131/1</t>
  </si>
  <si>
    <t>Участок №319</t>
  </si>
  <si>
    <t>028131/2</t>
  </si>
  <si>
    <t>Участок №320</t>
  </si>
  <si>
    <t>025027/2</t>
  </si>
  <si>
    <t>Участок №321</t>
  </si>
  <si>
    <t>028019/1</t>
  </si>
  <si>
    <t>Участок №324</t>
  </si>
  <si>
    <t>028007</t>
  </si>
  <si>
    <t>Участок №325</t>
  </si>
  <si>
    <t>731017/1</t>
  </si>
  <si>
    <t>Участок №326</t>
  </si>
  <si>
    <t>026058/1</t>
  </si>
  <si>
    <t>Участок №327</t>
  </si>
  <si>
    <t>027178/1</t>
  </si>
  <si>
    <t>Участок №333</t>
  </si>
  <si>
    <t>028003</t>
  </si>
  <si>
    <t>Участок №334</t>
  </si>
  <si>
    <t>028196/1</t>
  </si>
  <si>
    <t>Участок №335</t>
  </si>
  <si>
    <t>028010</t>
  </si>
  <si>
    <t>Участок №337</t>
  </si>
  <si>
    <t>027272/1</t>
  </si>
  <si>
    <t>Участок №338</t>
  </si>
  <si>
    <t>028191/1</t>
  </si>
  <si>
    <t>Участок №340</t>
  </si>
  <si>
    <t>028191/2</t>
  </si>
  <si>
    <t>Участок №366</t>
  </si>
  <si>
    <t>028191/3</t>
  </si>
  <si>
    <t>Участок №367</t>
  </si>
  <si>
    <t>027272/2</t>
  </si>
  <si>
    <t>Участок №368</t>
  </si>
  <si>
    <t>027272/3</t>
  </si>
  <si>
    <t>Участок №369</t>
  </si>
  <si>
    <t>028196/2</t>
  </si>
  <si>
    <t>Участок №371</t>
  </si>
  <si>
    <t>028196/3</t>
  </si>
  <si>
    <t>Участок №372</t>
  </si>
  <si>
    <t>027178/2</t>
  </si>
  <si>
    <t>Участок №373</t>
  </si>
  <si>
    <t>027178/3</t>
  </si>
  <si>
    <t>Участок №374</t>
  </si>
  <si>
    <t>028591</t>
  </si>
  <si>
    <t>Участок №377</t>
  </si>
  <si>
    <t>026058/2</t>
  </si>
  <si>
    <t>Участок №378</t>
  </si>
  <si>
    <t>028790</t>
  </si>
  <si>
    <t>Участок №379</t>
  </si>
  <si>
    <t>028066</t>
  </si>
  <si>
    <t>Участок №381</t>
  </si>
  <si>
    <t>026044/1</t>
  </si>
  <si>
    <t>Участок №385</t>
  </si>
  <si>
    <t>028764</t>
  </si>
  <si>
    <t>Участок №388</t>
  </si>
  <si>
    <t>727992/1</t>
  </si>
  <si>
    <t>Участок №389</t>
  </si>
  <si>
    <t>028328</t>
  </si>
  <si>
    <t>Участок №390</t>
  </si>
  <si>
    <t>028124/1</t>
  </si>
  <si>
    <t>Участок №391</t>
  </si>
  <si>
    <t>028625/1</t>
  </si>
  <si>
    <t>Участок №391а</t>
  </si>
  <si>
    <t>028132/1</t>
  </si>
  <si>
    <t>Участок №394</t>
  </si>
  <si>
    <t>026960/1</t>
  </si>
  <si>
    <t>Участок №396</t>
  </si>
  <si>
    <t>028580</t>
  </si>
  <si>
    <t>Участок №399</t>
  </si>
  <si>
    <t>028132/2</t>
  </si>
  <si>
    <t>Участок №427</t>
  </si>
  <si>
    <t>028640/1</t>
  </si>
  <si>
    <t>Участок №428</t>
  </si>
  <si>
    <t>027863/2</t>
  </si>
  <si>
    <t>Участок №430</t>
  </si>
  <si>
    <t>028519/1</t>
  </si>
  <si>
    <t>Участок №435</t>
  </si>
  <si>
    <t>026044/2</t>
  </si>
  <si>
    <t>Участок №437</t>
  </si>
  <si>
    <t>028523/1</t>
  </si>
  <si>
    <t>Участок №439</t>
  </si>
  <si>
    <t>028766</t>
  </si>
  <si>
    <t>Участок №440</t>
  </si>
  <si>
    <t>029384/1</t>
  </si>
  <si>
    <t>Участок №444</t>
  </si>
  <si>
    <t>027863/1</t>
  </si>
  <si>
    <t>Участок №445</t>
  </si>
  <si>
    <t>027301</t>
  </si>
  <si>
    <t>Участок №447</t>
  </si>
  <si>
    <t>025171/1</t>
  </si>
  <si>
    <t>Участок №450</t>
  </si>
  <si>
    <t>025171/2</t>
  </si>
  <si>
    <t>Участок №451</t>
  </si>
  <si>
    <t>729047/1</t>
  </si>
  <si>
    <t>Участок №494</t>
  </si>
  <si>
    <t>028780</t>
  </si>
  <si>
    <t>Участок №499/500</t>
  </si>
  <si>
    <t>028018/1</t>
  </si>
  <si>
    <t>Участок №501</t>
  </si>
  <si>
    <t>028262</t>
  </si>
  <si>
    <t>Участок №503</t>
  </si>
  <si>
    <t>028736</t>
  </si>
  <si>
    <t>Участок №506</t>
  </si>
  <si>
    <t>028504/1</t>
  </si>
  <si>
    <t>Участок №509</t>
  </si>
  <si>
    <t>028046</t>
  </si>
  <si>
    <t>Участок №СКВ</t>
  </si>
  <si>
    <t>028738</t>
  </si>
  <si>
    <t>Участок №СКВ424</t>
  </si>
  <si>
    <t>Сумма</t>
  </si>
  <si>
    <t>Общ. Показания счетчика кВт.ч</t>
  </si>
  <si>
    <t xml:space="preserve">Общ. Показания </t>
  </si>
  <si>
    <t xml:space="preserve">Т2(ночь) </t>
  </si>
  <si>
    <t xml:space="preserve">Т1(день) </t>
  </si>
  <si>
    <t>Показания на 23.09.2013</t>
  </si>
  <si>
    <t>Показания на 23.10.2013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</si>
</sst>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\ h:mm;@"/>
    <numFmt numFmtId="169" formatCode="0.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00000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000000"/>
      </left>
      <right style="thin">
        <color rgb="FF808080"/>
      </right>
      <top style="thin">
        <color rgb="FF808080"/>
      </top>
      <bottom style="thin">
        <color rgb="FF000000"/>
      </bottom>
    </border>
    <border>
      <left style="thin">
        <color rgb="FF808080"/>
      </left>
      <right>
        <color indexed="63"/>
      </right>
      <top style="thin">
        <color rgb="FF808080"/>
      </top>
      <bottom style="thin">
        <color rgb="FF808080"/>
      </bottom>
    </border>
    <border>
      <left style="thin">
        <color rgb="FF808080"/>
      </left>
      <right>
        <color indexed="63"/>
      </right>
      <top style="thin">
        <color rgb="FF808080"/>
      </top>
      <bottom style="thin">
        <color rgb="FF000000"/>
      </bottom>
    </border>
    <border>
      <left style="medium"/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 style="medium"/>
      <top style="thin">
        <color rgb="FF808080"/>
      </top>
      <bottom style="thin">
        <color rgb="FF808080"/>
      </bottom>
    </border>
    <border>
      <left style="medium"/>
      <right style="thin">
        <color rgb="FF808080"/>
      </right>
      <top style="thin">
        <color rgb="FF808080"/>
      </top>
      <bottom>
        <color indexed="63"/>
      </bottom>
    </border>
    <border>
      <left style="thin">
        <color rgb="FF808080"/>
      </left>
      <right style="thin">
        <color rgb="FF808080"/>
      </right>
      <top style="thin">
        <color rgb="FF808080"/>
      </top>
      <bottom>
        <color indexed="63"/>
      </bottom>
    </border>
    <border>
      <left style="thin">
        <color rgb="FF808080"/>
      </left>
      <right style="medium"/>
      <top style="thin">
        <color rgb="FF808080"/>
      </top>
      <bottom>
        <color indexed="63"/>
      </bottom>
    </border>
    <border>
      <left style="medium"/>
      <right style="thin">
        <color rgb="FF808080"/>
      </right>
      <top>
        <color indexed="63"/>
      </top>
      <bottom style="medium"/>
    </border>
    <border>
      <left style="thin">
        <color rgb="FF808080"/>
      </left>
      <right style="thin">
        <color rgb="FF808080"/>
      </right>
      <top>
        <color indexed="63"/>
      </top>
      <bottom style="medium"/>
    </border>
    <border>
      <left style="thin">
        <color rgb="FF808080"/>
      </left>
      <right style="medium"/>
      <top>
        <color indexed="63"/>
      </top>
      <bottom style="medium"/>
    </border>
    <border>
      <left style="medium"/>
      <right style="thin">
        <color rgb="FF808080"/>
      </right>
      <top style="medium"/>
      <bottom style="medium"/>
    </border>
    <border>
      <left style="thin">
        <color rgb="FF808080"/>
      </left>
      <right style="thin">
        <color rgb="FF808080"/>
      </right>
      <top style="medium"/>
      <bottom style="medium"/>
    </border>
    <border>
      <left style="thin">
        <color rgb="FF808080"/>
      </left>
      <right style="medium"/>
      <top style="medium"/>
      <bottom style="medium"/>
    </border>
    <border>
      <left style="thin">
        <color rgb="FF000000"/>
      </left>
      <right style="thin">
        <color rgb="FF808080"/>
      </right>
      <top>
        <color indexed="63"/>
      </top>
      <bottom style="thin">
        <color rgb="FF808080"/>
      </bottom>
    </border>
    <border>
      <left style="thin">
        <color rgb="FF808080"/>
      </left>
      <right>
        <color indexed="63"/>
      </right>
      <top>
        <color indexed="63"/>
      </top>
      <bottom style="thin">
        <color rgb="FF808080"/>
      </bottom>
    </border>
    <border>
      <left style="medium"/>
      <right style="thin">
        <color rgb="FF808080"/>
      </right>
      <top>
        <color indexed="63"/>
      </top>
      <bottom style="thin">
        <color rgb="FF808080"/>
      </bottom>
    </border>
    <border>
      <left style="thin">
        <color rgb="FF808080"/>
      </left>
      <right style="thin">
        <color rgb="FF808080"/>
      </right>
      <top>
        <color indexed="63"/>
      </top>
      <bottom style="thin">
        <color rgb="FF808080"/>
      </bottom>
    </border>
    <border>
      <left style="thin">
        <color rgb="FF808080"/>
      </left>
      <right style="medium"/>
      <top>
        <color indexed="63"/>
      </top>
      <bottom style="thin">
        <color rgb="FF808080"/>
      </bottom>
    </border>
    <border>
      <left style="medium"/>
      <right style="thin">
        <color rgb="FF808080"/>
      </right>
      <top style="medium"/>
      <bottom>
        <color indexed="63"/>
      </bottom>
    </border>
    <border>
      <left style="thin">
        <color rgb="FF808080"/>
      </left>
      <right>
        <color indexed="63"/>
      </right>
      <top style="medium"/>
      <bottom>
        <color indexed="63"/>
      </bottom>
    </border>
    <border>
      <left style="thin">
        <color rgb="FF808080"/>
      </left>
      <right style="thin">
        <color rgb="FF808080"/>
      </right>
      <top style="medium"/>
      <bottom>
        <color indexed="63"/>
      </bottom>
    </border>
    <border>
      <left style="thin">
        <color rgb="FF808080"/>
      </left>
      <right style="medium"/>
      <top style="medium"/>
      <bottom>
        <color indexed="63"/>
      </bottom>
    </border>
    <border>
      <left style="thin">
        <color rgb="FF808080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27" fillId="0" borderId="0" xfId="0" applyFont="1" applyAlignment="1">
      <alignment/>
    </xf>
    <xf numFmtId="169" fontId="19" fillId="0" borderId="10" xfId="0" applyNumberFormat="1" applyFont="1" applyBorder="1" applyAlignment="1">
      <alignment vertical="center" wrapText="1"/>
    </xf>
    <xf numFmtId="49" fontId="18" fillId="0" borderId="11" xfId="0" applyNumberFormat="1" applyFont="1" applyBorder="1" applyAlignment="1">
      <alignment vertical="center"/>
    </xf>
    <xf numFmtId="0" fontId="18" fillId="0" borderId="12" xfId="0" applyFont="1" applyBorder="1" applyAlignment="1">
      <alignment vertical="center"/>
    </xf>
    <xf numFmtId="0" fontId="18" fillId="0" borderId="13" xfId="0" applyFont="1" applyBorder="1" applyAlignment="1">
      <alignment vertical="center"/>
    </xf>
    <xf numFmtId="0" fontId="18" fillId="0" borderId="14" xfId="0" applyFont="1" applyBorder="1" applyAlignment="1">
      <alignment vertical="center"/>
    </xf>
    <xf numFmtId="169" fontId="19" fillId="0" borderId="15" xfId="0" applyNumberFormat="1" applyFont="1" applyBorder="1" applyAlignment="1">
      <alignment vertical="center" wrapText="1"/>
    </xf>
    <xf numFmtId="169" fontId="19" fillId="0" borderId="16" xfId="0" applyNumberFormat="1" applyFont="1" applyBorder="1" applyAlignment="1">
      <alignment vertical="center" wrapText="1"/>
    </xf>
    <xf numFmtId="169" fontId="19" fillId="0" borderId="17" xfId="0" applyNumberFormat="1" applyFont="1" applyBorder="1" applyAlignment="1">
      <alignment vertical="center" wrapText="1"/>
    </xf>
    <xf numFmtId="169" fontId="19" fillId="0" borderId="18" xfId="0" applyNumberFormat="1" applyFont="1" applyBorder="1" applyAlignment="1">
      <alignment vertical="center" wrapText="1"/>
    </xf>
    <xf numFmtId="169" fontId="19" fillId="0" borderId="19" xfId="0" applyNumberFormat="1" applyFont="1" applyBorder="1" applyAlignment="1">
      <alignment vertical="center" wrapText="1"/>
    </xf>
    <xf numFmtId="169" fontId="19" fillId="0" borderId="20" xfId="0" applyNumberFormat="1" applyFont="1" applyBorder="1" applyAlignment="1">
      <alignment vertical="center" wrapText="1"/>
    </xf>
    <xf numFmtId="169" fontId="19" fillId="0" borderId="21" xfId="0" applyNumberFormat="1" applyFont="1" applyBorder="1" applyAlignment="1">
      <alignment vertical="center" wrapText="1"/>
    </xf>
    <xf numFmtId="169" fontId="19" fillId="0" borderId="22" xfId="0" applyNumberFormat="1" applyFont="1" applyBorder="1" applyAlignment="1">
      <alignment vertical="center" wrapText="1"/>
    </xf>
    <xf numFmtId="169" fontId="18" fillId="0" borderId="23" xfId="0" applyNumberFormat="1" applyFont="1" applyBorder="1" applyAlignment="1">
      <alignment horizontal="center" vertical="center"/>
    </xf>
    <xf numFmtId="169" fontId="18" fillId="0" borderId="24" xfId="0" applyNumberFormat="1" applyFont="1" applyBorder="1" applyAlignment="1">
      <alignment horizontal="center" vertical="center"/>
    </xf>
    <xf numFmtId="169" fontId="18" fillId="0" borderId="25" xfId="0" applyNumberFormat="1" applyFont="1" applyBorder="1" applyAlignment="1">
      <alignment horizontal="center" vertical="center"/>
    </xf>
    <xf numFmtId="49" fontId="18" fillId="0" borderId="26" xfId="0" applyNumberFormat="1" applyFont="1" applyBorder="1" applyAlignment="1">
      <alignment vertical="center"/>
    </xf>
    <xf numFmtId="0" fontId="18" fillId="0" borderId="27" xfId="0" applyFont="1" applyBorder="1" applyAlignment="1">
      <alignment vertical="center"/>
    </xf>
    <xf numFmtId="169" fontId="19" fillId="0" borderId="28" xfId="0" applyNumberFormat="1" applyFont="1" applyBorder="1" applyAlignment="1">
      <alignment vertical="center" wrapText="1"/>
    </xf>
    <xf numFmtId="169" fontId="19" fillId="0" borderId="29" xfId="0" applyNumberFormat="1" applyFont="1" applyBorder="1" applyAlignment="1">
      <alignment vertical="center" wrapText="1"/>
    </xf>
    <xf numFmtId="169" fontId="19" fillId="0" borderId="30" xfId="0" applyNumberFormat="1" applyFont="1" applyBorder="1" applyAlignment="1">
      <alignment vertical="center" wrapText="1"/>
    </xf>
    <xf numFmtId="0" fontId="18" fillId="0" borderId="31" xfId="0" applyFont="1" applyBorder="1" applyAlignment="1">
      <alignment vertical="center"/>
    </xf>
    <xf numFmtId="0" fontId="18" fillId="0" borderId="32" xfId="0" applyFont="1" applyBorder="1" applyAlignment="1">
      <alignment vertical="center"/>
    </xf>
    <xf numFmtId="0" fontId="18" fillId="0" borderId="31" xfId="0" applyFont="1" applyBorder="1" applyAlignment="1">
      <alignment vertical="center"/>
    </xf>
    <xf numFmtId="0" fontId="18" fillId="0" borderId="33" xfId="0" applyFont="1" applyBorder="1" applyAlignment="1">
      <alignment vertical="center"/>
    </xf>
    <xf numFmtId="0" fontId="18" fillId="0" borderId="34" xfId="0" applyFont="1" applyBorder="1" applyAlignment="1">
      <alignment horizontal="center" vertical="center"/>
    </xf>
    <xf numFmtId="0" fontId="18" fillId="0" borderId="34" xfId="0" applyFont="1" applyBorder="1" applyAlignment="1">
      <alignment horizontal="center" vertical="center" wrapText="1"/>
    </xf>
    <xf numFmtId="0" fontId="18" fillId="0" borderId="20" xfId="0" applyFont="1" applyBorder="1" applyAlignment="1">
      <alignment vertical="center"/>
    </xf>
    <xf numFmtId="0" fontId="18" fillId="0" borderId="35" xfId="0" applyFont="1" applyBorder="1" applyAlignment="1">
      <alignment vertical="center"/>
    </xf>
    <xf numFmtId="0" fontId="18" fillId="0" borderId="20" xfId="0" applyFont="1" applyBorder="1" applyAlignment="1">
      <alignment vertical="center"/>
    </xf>
    <xf numFmtId="0" fontId="18" fillId="0" borderId="21" xfId="0" applyFont="1" applyBorder="1" applyAlignment="1">
      <alignment vertical="center"/>
    </xf>
    <xf numFmtId="0" fontId="18" fillId="0" borderId="22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 wrapText="1"/>
    </xf>
    <xf numFmtId="0" fontId="27" fillId="0" borderId="36" xfId="0" applyFont="1" applyBorder="1" applyAlignment="1">
      <alignment horizontal="center"/>
    </xf>
    <xf numFmtId="0" fontId="27" fillId="0" borderId="37" xfId="0" applyFont="1" applyBorder="1" applyAlignment="1">
      <alignment horizontal="center"/>
    </xf>
    <xf numFmtId="0" fontId="27" fillId="0" borderId="38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17"/>
  <sheetViews>
    <sheetView showGridLines="0" tabSelected="1" zoomScalePageLayoutView="0" workbookViewId="0" topLeftCell="A1">
      <selection activeCell="D12" sqref="D12"/>
    </sheetView>
  </sheetViews>
  <sheetFormatPr defaultColWidth="9.140625" defaultRowHeight="15"/>
  <cols>
    <col min="2" max="2" width="21.00390625" style="0" bestFit="1" customWidth="1"/>
    <col min="3" max="3" width="12.57421875" style="0" customWidth="1"/>
    <col min="4" max="4" width="12.140625" style="0" customWidth="1"/>
    <col min="5" max="5" width="15.140625" style="0" customWidth="1"/>
    <col min="6" max="6" width="12.00390625" style="0" customWidth="1"/>
    <col min="7" max="7" width="11.8515625" style="0" customWidth="1"/>
    <col min="8" max="8" width="17.28125" style="0" customWidth="1"/>
  </cols>
  <sheetData>
    <row r="1" ht="15">
      <c r="A1" s="1" t="s">
        <v>0</v>
      </c>
    </row>
    <row r="2" ht="15" thickBot="1">
      <c r="A2" s="1" t="s">
        <v>1</v>
      </c>
    </row>
    <row r="3" spans="3:8" ht="15" thickBot="1">
      <c r="C3" s="35" t="s">
        <v>235</v>
      </c>
      <c r="D3" s="36"/>
      <c r="E3" s="37"/>
      <c r="F3" s="35" t="s">
        <v>236</v>
      </c>
      <c r="G3" s="36"/>
      <c r="H3" s="37"/>
    </row>
    <row r="4" spans="1:8" ht="15">
      <c r="A4" s="23" t="s">
        <v>2</v>
      </c>
      <c r="B4" s="24" t="s">
        <v>3</v>
      </c>
      <c r="C4" s="25" t="s">
        <v>234</v>
      </c>
      <c r="D4" s="26" t="s">
        <v>233</v>
      </c>
      <c r="E4" s="27" t="s">
        <v>232</v>
      </c>
      <c r="F4" s="25" t="s">
        <v>6</v>
      </c>
      <c r="G4" s="26" t="s">
        <v>7</v>
      </c>
      <c r="H4" s="28" t="s">
        <v>231</v>
      </c>
    </row>
    <row r="5" spans="1:8" ht="15" thickBot="1">
      <c r="A5" s="29"/>
      <c r="B5" s="30"/>
      <c r="C5" s="31" t="s">
        <v>4</v>
      </c>
      <c r="D5" s="32" t="s">
        <v>5</v>
      </c>
      <c r="E5" s="33" t="s">
        <v>4</v>
      </c>
      <c r="F5" s="31" t="s">
        <v>4</v>
      </c>
      <c r="G5" s="32" t="s">
        <v>5</v>
      </c>
      <c r="H5" s="34"/>
    </row>
    <row r="6" spans="1:8" ht="15">
      <c r="A6" s="18" t="s">
        <v>8</v>
      </c>
      <c r="B6" s="19" t="s">
        <v>9</v>
      </c>
      <c r="C6" s="7">
        <v>12028.974</v>
      </c>
      <c r="D6" s="2">
        <v>5815.841</v>
      </c>
      <c r="E6" s="22">
        <f>SUM(C6:D6)</f>
        <v>17844.815000000002</v>
      </c>
      <c r="F6" s="20">
        <v>13693.508</v>
      </c>
      <c r="G6" s="21">
        <v>6801.973</v>
      </c>
      <c r="H6" s="22">
        <f>SUM(F6:G6)</f>
        <v>20495.481</v>
      </c>
    </row>
    <row r="7" spans="1:8" ht="15">
      <c r="A7" s="3" t="s">
        <v>12</v>
      </c>
      <c r="B7" s="5" t="s">
        <v>13</v>
      </c>
      <c r="C7" s="7">
        <v>23.93</v>
      </c>
      <c r="D7" s="2">
        <v>7.013</v>
      </c>
      <c r="E7" s="8">
        <f aca="true" t="shared" si="0" ref="E7:E70">SUM(C7:D7)</f>
        <v>30.942999999999998</v>
      </c>
      <c r="F7" s="7">
        <v>24.489</v>
      </c>
      <c r="G7" s="2">
        <v>7.087</v>
      </c>
      <c r="H7" s="8">
        <f aca="true" t="shared" si="1" ref="H7:H70">SUM(F7:G7)</f>
        <v>31.576</v>
      </c>
    </row>
    <row r="8" spans="1:8" ht="15">
      <c r="A8" s="3" t="s">
        <v>14</v>
      </c>
      <c r="B8" s="5" t="s">
        <v>15</v>
      </c>
      <c r="C8" s="7">
        <v>1.041</v>
      </c>
      <c r="D8" s="2">
        <v>0.752</v>
      </c>
      <c r="E8" s="8">
        <f t="shared" si="0"/>
        <v>1.793</v>
      </c>
      <c r="F8" s="7">
        <v>1.041</v>
      </c>
      <c r="G8" s="2">
        <v>0.752</v>
      </c>
      <c r="H8" s="8">
        <f t="shared" si="1"/>
        <v>1.793</v>
      </c>
    </row>
    <row r="9" spans="1:8" ht="15">
      <c r="A9" s="3" t="s">
        <v>16</v>
      </c>
      <c r="B9" s="5" t="s">
        <v>17</v>
      </c>
      <c r="C9" s="7">
        <v>11664.241</v>
      </c>
      <c r="D9" s="2">
        <v>5848.004</v>
      </c>
      <c r="E9" s="8">
        <f t="shared" si="0"/>
        <v>17512.245</v>
      </c>
      <c r="F9" s="7">
        <v>12386.324</v>
      </c>
      <c r="G9" s="2">
        <v>6248.976</v>
      </c>
      <c r="H9" s="8">
        <f t="shared" si="1"/>
        <v>18635.3</v>
      </c>
    </row>
    <row r="10" spans="1:8" ht="15">
      <c r="A10" s="3" t="s">
        <v>18</v>
      </c>
      <c r="B10" s="5" t="s">
        <v>19</v>
      </c>
      <c r="C10" s="7">
        <v>1039.989</v>
      </c>
      <c r="D10" s="2">
        <v>872.228</v>
      </c>
      <c r="E10" s="8">
        <f t="shared" si="0"/>
        <v>1912.217</v>
      </c>
      <c r="F10" s="7">
        <v>1467.651</v>
      </c>
      <c r="G10" s="2">
        <v>1146.462</v>
      </c>
      <c r="H10" s="8">
        <f t="shared" si="1"/>
        <v>2614.1130000000003</v>
      </c>
    </row>
    <row r="11" spans="1:8" ht="15">
      <c r="A11" s="3" t="s">
        <v>20</v>
      </c>
      <c r="B11" s="5" t="s">
        <v>21</v>
      </c>
      <c r="C11" s="7">
        <v>13645.279</v>
      </c>
      <c r="D11" s="2">
        <v>7807.471</v>
      </c>
      <c r="E11" s="8">
        <f t="shared" si="0"/>
        <v>21452.75</v>
      </c>
      <c r="F11" s="7">
        <v>14117.093</v>
      </c>
      <c r="G11" s="2">
        <v>8056.317</v>
      </c>
      <c r="H11" s="8">
        <f t="shared" si="1"/>
        <v>22173.41</v>
      </c>
    </row>
    <row r="12" spans="1:8" ht="15">
      <c r="A12" s="3" t="s">
        <v>22</v>
      </c>
      <c r="B12" s="5" t="s">
        <v>23</v>
      </c>
      <c r="C12" s="7">
        <v>425.004</v>
      </c>
      <c r="D12" s="2">
        <v>117.851</v>
      </c>
      <c r="E12" s="8">
        <f t="shared" si="0"/>
        <v>542.855</v>
      </c>
      <c r="F12" s="7">
        <v>456.087</v>
      </c>
      <c r="G12" s="2">
        <v>129.259</v>
      </c>
      <c r="H12" s="8">
        <f t="shared" si="1"/>
        <v>585.346</v>
      </c>
    </row>
    <row r="13" spans="1:8" ht="15">
      <c r="A13" s="3" t="s">
        <v>24</v>
      </c>
      <c r="B13" s="5" t="s">
        <v>25</v>
      </c>
      <c r="C13" s="7">
        <v>113.31</v>
      </c>
      <c r="D13" s="2">
        <v>107.93</v>
      </c>
      <c r="E13" s="8">
        <f t="shared" si="0"/>
        <v>221.24</v>
      </c>
      <c r="F13" s="7">
        <v>190.309</v>
      </c>
      <c r="G13" s="2">
        <v>216.338</v>
      </c>
      <c r="H13" s="8">
        <f t="shared" si="1"/>
        <v>406.647</v>
      </c>
    </row>
    <row r="14" spans="1:8" ht="15">
      <c r="A14" s="3" t="s">
        <v>26</v>
      </c>
      <c r="B14" s="5" t="s">
        <v>27</v>
      </c>
      <c r="C14" s="7">
        <v>79.22</v>
      </c>
      <c r="D14" s="2">
        <v>31.591</v>
      </c>
      <c r="E14" s="8">
        <f t="shared" si="0"/>
        <v>110.811</v>
      </c>
      <c r="F14" s="7">
        <v>79.22</v>
      </c>
      <c r="G14" s="2">
        <v>31.591</v>
      </c>
      <c r="H14" s="8">
        <f t="shared" si="1"/>
        <v>110.811</v>
      </c>
    </row>
    <row r="15" spans="1:8" ht="15">
      <c r="A15" s="3" t="s">
        <v>28</v>
      </c>
      <c r="B15" s="5" t="s">
        <v>29</v>
      </c>
      <c r="C15" s="7">
        <v>517.339</v>
      </c>
      <c r="D15" s="2">
        <v>155.618</v>
      </c>
      <c r="E15" s="8">
        <f t="shared" si="0"/>
        <v>672.9570000000001</v>
      </c>
      <c r="F15" s="7">
        <v>625.03</v>
      </c>
      <c r="G15" s="2">
        <v>208.9</v>
      </c>
      <c r="H15" s="8">
        <f t="shared" si="1"/>
        <v>833.93</v>
      </c>
    </row>
    <row r="16" spans="1:8" ht="15">
      <c r="A16" s="3" t="s">
        <v>30</v>
      </c>
      <c r="B16" s="5" t="s">
        <v>31</v>
      </c>
      <c r="C16" s="7">
        <v>643.848</v>
      </c>
      <c r="D16" s="2">
        <v>176.801</v>
      </c>
      <c r="E16" s="8">
        <f t="shared" si="0"/>
        <v>820.6489999999999</v>
      </c>
      <c r="F16" s="7">
        <v>1463.148</v>
      </c>
      <c r="G16" s="2">
        <v>570.136</v>
      </c>
      <c r="H16" s="8">
        <f t="shared" si="1"/>
        <v>2033.2839999999999</v>
      </c>
    </row>
    <row r="17" spans="1:8" ht="15">
      <c r="A17" s="3" t="s">
        <v>32</v>
      </c>
      <c r="B17" s="5" t="s">
        <v>33</v>
      </c>
      <c r="C17" s="7">
        <v>39.082</v>
      </c>
      <c r="D17" s="2">
        <v>1.441</v>
      </c>
      <c r="E17" s="8">
        <f t="shared" si="0"/>
        <v>40.523</v>
      </c>
      <c r="F17" s="7">
        <v>54.738</v>
      </c>
      <c r="G17" s="2">
        <v>1.441</v>
      </c>
      <c r="H17" s="8">
        <f t="shared" si="1"/>
        <v>56.179</v>
      </c>
    </row>
    <row r="18" spans="1:8" ht="15">
      <c r="A18" s="3" t="s">
        <v>34</v>
      </c>
      <c r="B18" s="5" t="s">
        <v>35</v>
      </c>
      <c r="C18" s="7">
        <v>5864.286</v>
      </c>
      <c r="D18" s="2">
        <v>3018.099</v>
      </c>
      <c r="E18" s="8">
        <f t="shared" si="0"/>
        <v>8882.385</v>
      </c>
      <c r="F18" s="7">
        <v>5951.931</v>
      </c>
      <c r="G18" s="2">
        <v>3053.13</v>
      </c>
      <c r="H18" s="8">
        <f t="shared" si="1"/>
        <v>9005.061</v>
      </c>
    </row>
    <row r="19" spans="1:8" ht="15">
      <c r="A19" s="3" t="s">
        <v>36</v>
      </c>
      <c r="B19" s="5" t="s">
        <v>37</v>
      </c>
      <c r="C19" s="7">
        <v>54.325</v>
      </c>
      <c r="D19" s="2">
        <v>29.962</v>
      </c>
      <c r="E19" s="8">
        <f t="shared" si="0"/>
        <v>84.287</v>
      </c>
      <c r="F19" s="7">
        <v>72.523</v>
      </c>
      <c r="G19" s="2">
        <v>37.244</v>
      </c>
      <c r="H19" s="8">
        <f t="shared" si="1"/>
        <v>109.767</v>
      </c>
    </row>
    <row r="20" spans="1:8" ht="15">
      <c r="A20" s="3" t="s">
        <v>38</v>
      </c>
      <c r="B20" s="5" t="s">
        <v>39</v>
      </c>
      <c r="C20" s="7">
        <v>958.418</v>
      </c>
      <c r="D20" s="2">
        <v>448.111</v>
      </c>
      <c r="E20" s="8">
        <f t="shared" si="0"/>
        <v>1406.529</v>
      </c>
      <c r="F20" s="7">
        <v>974.551</v>
      </c>
      <c r="G20" s="2">
        <v>453.528</v>
      </c>
      <c r="H20" s="8">
        <f t="shared" si="1"/>
        <v>1428.0790000000002</v>
      </c>
    </row>
    <row r="21" spans="1:8" ht="15">
      <c r="A21" s="3" t="s">
        <v>40</v>
      </c>
      <c r="B21" s="5" t="s">
        <v>41</v>
      </c>
      <c r="C21" s="7">
        <v>719.726</v>
      </c>
      <c r="D21" s="2">
        <v>284.024</v>
      </c>
      <c r="E21" s="8">
        <f t="shared" si="0"/>
        <v>1003.75</v>
      </c>
      <c r="F21" s="7">
        <v>786.013</v>
      </c>
      <c r="G21" s="2">
        <v>351.624</v>
      </c>
      <c r="H21" s="8">
        <f t="shared" si="1"/>
        <v>1137.6370000000002</v>
      </c>
    </row>
    <row r="22" spans="1:8" ht="15">
      <c r="A22" s="3" t="s">
        <v>42</v>
      </c>
      <c r="B22" s="5" t="s">
        <v>43</v>
      </c>
      <c r="C22" s="7">
        <v>0</v>
      </c>
      <c r="D22" s="2">
        <v>0</v>
      </c>
      <c r="E22" s="8">
        <f t="shared" si="0"/>
        <v>0</v>
      </c>
      <c r="F22" s="7">
        <v>0</v>
      </c>
      <c r="G22" s="2">
        <v>0</v>
      </c>
      <c r="H22" s="8">
        <f t="shared" si="1"/>
        <v>0</v>
      </c>
    </row>
    <row r="23" spans="1:8" ht="15">
      <c r="A23" s="3" t="s">
        <v>44</v>
      </c>
      <c r="B23" s="5" t="s">
        <v>45</v>
      </c>
      <c r="C23" s="7">
        <v>66.404</v>
      </c>
      <c r="D23" s="2">
        <v>10.339</v>
      </c>
      <c r="E23" s="8">
        <f t="shared" si="0"/>
        <v>76.743</v>
      </c>
      <c r="F23" s="7">
        <v>66.404</v>
      </c>
      <c r="G23" s="2">
        <v>10.339</v>
      </c>
      <c r="H23" s="8">
        <f t="shared" si="1"/>
        <v>76.743</v>
      </c>
    </row>
    <row r="24" spans="1:8" ht="15">
      <c r="A24" s="3" t="s">
        <v>46</v>
      </c>
      <c r="B24" s="5" t="s">
        <v>47</v>
      </c>
      <c r="C24" s="7">
        <v>11.791</v>
      </c>
      <c r="D24" s="2">
        <v>0.417</v>
      </c>
      <c r="E24" s="8">
        <f t="shared" si="0"/>
        <v>12.208</v>
      </c>
      <c r="F24" s="7">
        <v>11.996</v>
      </c>
      <c r="G24" s="2">
        <v>0.417</v>
      </c>
      <c r="H24" s="8">
        <f t="shared" si="1"/>
        <v>12.413</v>
      </c>
    </row>
    <row r="25" spans="1:8" ht="15">
      <c r="A25" s="3" t="s">
        <v>48</v>
      </c>
      <c r="B25" s="5" t="s">
        <v>49</v>
      </c>
      <c r="C25" s="7">
        <v>4578.791</v>
      </c>
      <c r="D25" s="2">
        <v>2848.354</v>
      </c>
      <c r="E25" s="8">
        <f t="shared" si="0"/>
        <v>7427.145</v>
      </c>
      <c r="F25" s="7">
        <v>4583.222</v>
      </c>
      <c r="G25" s="2">
        <v>3175.963</v>
      </c>
      <c r="H25" s="8">
        <f t="shared" si="1"/>
        <v>7759.1849999999995</v>
      </c>
    </row>
    <row r="26" spans="1:8" ht="15">
      <c r="A26" s="3" t="s">
        <v>50</v>
      </c>
      <c r="B26" s="5" t="s">
        <v>51</v>
      </c>
      <c r="C26" s="7">
        <v>290.129</v>
      </c>
      <c r="D26" s="2">
        <v>55.542</v>
      </c>
      <c r="E26" s="8">
        <f t="shared" si="0"/>
        <v>345.67100000000005</v>
      </c>
      <c r="F26" s="7">
        <v>298.564</v>
      </c>
      <c r="G26" s="2">
        <v>56.878</v>
      </c>
      <c r="H26" s="8">
        <f t="shared" si="1"/>
        <v>355.442</v>
      </c>
    </row>
    <row r="27" spans="1:8" ht="15">
      <c r="A27" s="3" t="s">
        <v>52</v>
      </c>
      <c r="B27" s="5" t="s">
        <v>53</v>
      </c>
      <c r="C27" s="7">
        <v>109.923</v>
      </c>
      <c r="D27" s="2">
        <v>42.039</v>
      </c>
      <c r="E27" s="8">
        <f t="shared" si="0"/>
        <v>151.962</v>
      </c>
      <c r="F27" s="7">
        <v>248.83</v>
      </c>
      <c r="G27" s="2">
        <v>146.19</v>
      </c>
      <c r="H27" s="8">
        <f t="shared" si="1"/>
        <v>395.02</v>
      </c>
    </row>
    <row r="28" spans="1:8" ht="15">
      <c r="A28" s="3" t="s">
        <v>54</v>
      </c>
      <c r="B28" s="5" t="s">
        <v>55</v>
      </c>
      <c r="C28" s="7">
        <v>2001.315</v>
      </c>
      <c r="D28" s="2">
        <v>793.979</v>
      </c>
      <c r="E28" s="8">
        <f t="shared" si="0"/>
        <v>2795.294</v>
      </c>
      <c r="F28" s="7">
        <v>2169.197</v>
      </c>
      <c r="G28" s="2">
        <v>841.992</v>
      </c>
      <c r="H28" s="8">
        <f t="shared" si="1"/>
        <v>3011.1890000000003</v>
      </c>
    </row>
    <row r="29" spans="1:8" ht="15">
      <c r="A29" s="3" t="s">
        <v>56</v>
      </c>
      <c r="B29" s="5" t="s">
        <v>57</v>
      </c>
      <c r="C29" s="7">
        <v>617.345</v>
      </c>
      <c r="D29" s="2">
        <v>97.81</v>
      </c>
      <c r="E29" s="8">
        <f t="shared" si="0"/>
        <v>715.155</v>
      </c>
      <c r="F29" s="7">
        <v>647.31</v>
      </c>
      <c r="G29" s="2">
        <v>97.81</v>
      </c>
      <c r="H29" s="8">
        <f t="shared" si="1"/>
        <v>745.1199999999999</v>
      </c>
    </row>
    <row r="30" spans="1:8" ht="15">
      <c r="A30" s="3" t="s">
        <v>58</v>
      </c>
      <c r="B30" s="5" t="s">
        <v>59</v>
      </c>
      <c r="C30" s="7">
        <v>321.68</v>
      </c>
      <c r="D30" s="2">
        <v>79.244</v>
      </c>
      <c r="E30" s="8">
        <f t="shared" si="0"/>
        <v>400.924</v>
      </c>
      <c r="F30" s="7">
        <v>331.4</v>
      </c>
      <c r="G30" s="2">
        <v>83.542</v>
      </c>
      <c r="H30" s="8">
        <f t="shared" si="1"/>
        <v>414.942</v>
      </c>
    </row>
    <row r="31" spans="1:8" ht="15">
      <c r="A31" s="3" t="s">
        <v>60</v>
      </c>
      <c r="B31" s="5" t="s">
        <v>61</v>
      </c>
      <c r="C31" s="7">
        <v>154.826</v>
      </c>
      <c r="D31" s="2">
        <v>33.769</v>
      </c>
      <c r="E31" s="8">
        <f t="shared" si="0"/>
        <v>188.595</v>
      </c>
      <c r="F31" s="7">
        <v>157.811</v>
      </c>
      <c r="G31" s="2">
        <v>33.903</v>
      </c>
      <c r="H31" s="8">
        <f t="shared" si="1"/>
        <v>191.714</v>
      </c>
    </row>
    <row r="32" spans="1:8" ht="15">
      <c r="A32" s="3" t="s">
        <v>62</v>
      </c>
      <c r="B32" s="5" t="s">
        <v>63</v>
      </c>
      <c r="C32" s="7">
        <v>513.707</v>
      </c>
      <c r="D32" s="2">
        <v>184.441</v>
      </c>
      <c r="E32" s="8">
        <f t="shared" si="0"/>
        <v>698.148</v>
      </c>
      <c r="F32" s="7">
        <v>520.591</v>
      </c>
      <c r="G32" s="2">
        <v>186.421</v>
      </c>
      <c r="H32" s="8">
        <f t="shared" si="1"/>
        <v>707.012</v>
      </c>
    </row>
    <row r="33" spans="1:8" ht="15">
      <c r="A33" s="3" t="s">
        <v>64</v>
      </c>
      <c r="B33" s="5" t="s">
        <v>65</v>
      </c>
      <c r="C33" s="7">
        <v>417.564</v>
      </c>
      <c r="D33" s="2">
        <v>172.274</v>
      </c>
      <c r="E33" s="8">
        <f t="shared" si="0"/>
        <v>589.838</v>
      </c>
      <c r="F33" s="7">
        <v>449.015</v>
      </c>
      <c r="G33" s="2">
        <v>198.74</v>
      </c>
      <c r="H33" s="8">
        <f t="shared" si="1"/>
        <v>647.755</v>
      </c>
    </row>
    <row r="34" spans="1:8" ht="15">
      <c r="A34" s="3" t="s">
        <v>66</v>
      </c>
      <c r="B34" s="5" t="s">
        <v>67</v>
      </c>
      <c r="C34" s="7">
        <v>656.531</v>
      </c>
      <c r="D34" s="2">
        <v>196.861</v>
      </c>
      <c r="E34" s="8">
        <f t="shared" si="0"/>
        <v>853.3919999999999</v>
      </c>
      <c r="F34" s="7">
        <v>721.182</v>
      </c>
      <c r="G34" s="2">
        <v>214.758</v>
      </c>
      <c r="H34" s="8">
        <f t="shared" si="1"/>
        <v>935.94</v>
      </c>
    </row>
    <row r="35" spans="1:8" ht="15">
      <c r="A35" s="3" t="s">
        <v>68</v>
      </c>
      <c r="B35" s="5" t="s">
        <v>69</v>
      </c>
      <c r="C35" s="7">
        <v>62.654</v>
      </c>
      <c r="D35" s="2">
        <v>20.86</v>
      </c>
      <c r="E35" s="8">
        <f t="shared" si="0"/>
        <v>83.51400000000001</v>
      </c>
      <c r="F35" s="7">
        <v>62.839</v>
      </c>
      <c r="G35" s="2">
        <v>20.86</v>
      </c>
      <c r="H35" s="8">
        <f t="shared" si="1"/>
        <v>83.699</v>
      </c>
    </row>
    <row r="36" spans="1:8" ht="15">
      <c r="A36" s="3" t="s">
        <v>70</v>
      </c>
      <c r="B36" s="5" t="s">
        <v>71</v>
      </c>
      <c r="C36" s="7">
        <v>186.737</v>
      </c>
      <c r="D36" s="2">
        <v>56.705</v>
      </c>
      <c r="E36" s="8">
        <f t="shared" si="0"/>
        <v>243.442</v>
      </c>
      <c r="F36" s="7">
        <v>278.138</v>
      </c>
      <c r="G36" s="2">
        <v>111.695</v>
      </c>
      <c r="H36" s="8">
        <f t="shared" si="1"/>
        <v>389.83299999999997</v>
      </c>
    </row>
    <row r="37" spans="1:8" ht="15">
      <c r="A37" s="3" t="s">
        <v>72</v>
      </c>
      <c r="B37" s="5" t="s">
        <v>73</v>
      </c>
      <c r="C37" s="7">
        <v>1002.993</v>
      </c>
      <c r="D37" s="2">
        <v>184.863</v>
      </c>
      <c r="E37" s="8">
        <f t="shared" si="0"/>
        <v>1187.856</v>
      </c>
      <c r="F37" s="7">
        <v>1323.887</v>
      </c>
      <c r="G37" s="2">
        <v>272.658</v>
      </c>
      <c r="H37" s="8">
        <f t="shared" si="1"/>
        <v>1596.545</v>
      </c>
    </row>
    <row r="38" spans="1:8" ht="15">
      <c r="A38" s="3" t="s">
        <v>74</v>
      </c>
      <c r="B38" s="5" t="s">
        <v>75</v>
      </c>
      <c r="C38" s="7">
        <v>258.705</v>
      </c>
      <c r="D38" s="2">
        <v>51.03</v>
      </c>
      <c r="E38" s="8">
        <f t="shared" si="0"/>
        <v>309.735</v>
      </c>
      <c r="F38" s="7">
        <v>264.381</v>
      </c>
      <c r="G38" s="2">
        <v>51.03</v>
      </c>
      <c r="H38" s="8">
        <f t="shared" si="1"/>
        <v>315.41099999999994</v>
      </c>
    </row>
    <row r="39" spans="1:8" ht="15">
      <c r="A39" s="3" t="s">
        <v>76</v>
      </c>
      <c r="B39" s="5" t="s">
        <v>77</v>
      </c>
      <c r="C39" s="7">
        <v>31.675</v>
      </c>
      <c r="D39" s="2">
        <v>10.706</v>
      </c>
      <c r="E39" s="8">
        <f t="shared" si="0"/>
        <v>42.381</v>
      </c>
      <c r="F39" s="7">
        <v>36.814</v>
      </c>
      <c r="G39" s="2">
        <v>10.706</v>
      </c>
      <c r="H39" s="8">
        <f t="shared" si="1"/>
        <v>47.519999999999996</v>
      </c>
    </row>
    <row r="40" spans="1:8" ht="15">
      <c r="A40" s="3" t="s">
        <v>78</v>
      </c>
      <c r="B40" s="5" t="s">
        <v>79</v>
      </c>
      <c r="C40" s="7">
        <v>25.463</v>
      </c>
      <c r="D40" s="2">
        <v>4.457</v>
      </c>
      <c r="E40" s="8">
        <f t="shared" si="0"/>
        <v>29.92</v>
      </c>
      <c r="F40" s="7">
        <v>54.044</v>
      </c>
      <c r="G40" s="2">
        <v>4.457</v>
      </c>
      <c r="H40" s="8">
        <f t="shared" si="1"/>
        <v>58.501</v>
      </c>
    </row>
    <row r="41" spans="1:8" ht="15">
      <c r="A41" s="3" t="s">
        <v>80</v>
      </c>
      <c r="B41" s="5" t="s">
        <v>81</v>
      </c>
      <c r="C41" s="7">
        <v>276.322</v>
      </c>
      <c r="D41" s="2">
        <v>152.154</v>
      </c>
      <c r="E41" s="8">
        <f t="shared" si="0"/>
        <v>428.476</v>
      </c>
      <c r="F41" s="7">
        <v>335.342</v>
      </c>
      <c r="G41" s="2">
        <v>169.438</v>
      </c>
      <c r="H41" s="8">
        <f t="shared" si="1"/>
        <v>504.78</v>
      </c>
    </row>
    <row r="42" spans="1:8" ht="15">
      <c r="A42" s="3" t="s">
        <v>82</v>
      </c>
      <c r="B42" s="5" t="s">
        <v>83</v>
      </c>
      <c r="C42" s="7">
        <v>825.653</v>
      </c>
      <c r="D42" s="2">
        <v>426.068</v>
      </c>
      <c r="E42" s="8">
        <f t="shared" si="0"/>
        <v>1251.721</v>
      </c>
      <c r="F42" s="7">
        <v>941.547</v>
      </c>
      <c r="G42" s="2">
        <v>476.95</v>
      </c>
      <c r="H42" s="8">
        <f t="shared" si="1"/>
        <v>1418.497</v>
      </c>
    </row>
    <row r="43" spans="1:8" ht="15">
      <c r="A43" s="3" t="s">
        <v>84</v>
      </c>
      <c r="B43" s="5" t="s">
        <v>85</v>
      </c>
      <c r="C43" s="7">
        <v>2375.979</v>
      </c>
      <c r="D43" s="2">
        <v>1398.816</v>
      </c>
      <c r="E43" s="8">
        <f t="shared" si="0"/>
        <v>3774.795</v>
      </c>
      <c r="F43" s="7">
        <v>2580.776</v>
      </c>
      <c r="G43" s="2">
        <v>1583.093</v>
      </c>
      <c r="H43" s="8">
        <f t="shared" si="1"/>
        <v>4163.869</v>
      </c>
    </row>
    <row r="44" spans="1:8" ht="15">
      <c r="A44" s="3" t="s">
        <v>86</v>
      </c>
      <c r="B44" s="5" t="s">
        <v>87</v>
      </c>
      <c r="C44" s="7">
        <v>320.826</v>
      </c>
      <c r="D44" s="2">
        <v>77.388</v>
      </c>
      <c r="E44" s="8">
        <f t="shared" si="0"/>
        <v>398.21400000000006</v>
      </c>
      <c r="F44" s="7">
        <v>397.708</v>
      </c>
      <c r="G44" s="2">
        <v>112.334</v>
      </c>
      <c r="H44" s="8">
        <f t="shared" si="1"/>
        <v>510.04200000000003</v>
      </c>
    </row>
    <row r="45" spans="1:8" ht="15">
      <c r="A45" s="3" t="s">
        <v>88</v>
      </c>
      <c r="B45" s="5" t="s">
        <v>89</v>
      </c>
      <c r="C45" s="7">
        <v>6140.481</v>
      </c>
      <c r="D45" s="2">
        <v>2319.807</v>
      </c>
      <c r="E45" s="8">
        <f t="shared" si="0"/>
        <v>8460.288</v>
      </c>
      <c r="F45" s="7">
        <v>6472.429</v>
      </c>
      <c r="G45" s="2">
        <v>2469.275</v>
      </c>
      <c r="H45" s="8">
        <f t="shared" si="1"/>
        <v>8941.704</v>
      </c>
    </row>
    <row r="46" spans="1:8" ht="15">
      <c r="A46" s="3" t="s">
        <v>90</v>
      </c>
      <c r="B46" s="5" t="s">
        <v>91</v>
      </c>
      <c r="C46" s="7">
        <v>0</v>
      </c>
      <c r="D46" s="2">
        <v>0</v>
      </c>
      <c r="E46" s="8">
        <f t="shared" si="0"/>
        <v>0</v>
      </c>
      <c r="F46" s="7">
        <v>0</v>
      </c>
      <c r="G46" s="2">
        <v>0</v>
      </c>
      <c r="H46" s="8">
        <f t="shared" si="1"/>
        <v>0</v>
      </c>
    </row>
    <row r="47" spans="1:8" ht="15">
      <c r="A47" s="3" t="s">
        <v>92</v>
      </c>
      <c r="B47" s="5" t="s">
        <v>93</v>
      </c>
      <c r="C47" s="7">
        <v>450.622</v>
      </c>
      <c r="D47" s="2">
        <v>160.718</v>
      </c>
      <c r="E47" s="8">
        <f t="shared" si="0"/>
        <v>611.34</v>
      </c>
      <c r="F47" s="7">
        <v>476.725</v>
      </c>
      <c r="G47" s="2">
        <v>169.749</v>
      </c>
      <c r="H47" s="8">
        <f t="shared" si="1"/>
        <v>646.474</v>
      </c>
    </row>
    <row r="48" spans="1:8" ht="15">
      <c r="A48" s="3" t="s">
        <v>94</v>
      </c>
      <c r="B48" s="5" t="s">
        <v>95</v>
      </c>
      <c r="C48" s="7">
        <v>33.012</v>
      </c>
      <c r="D48" s="2">
        <v>14.885</v>
      </c>
      <c r="E48" s="8">
        <f t="shared" si="0"/>
        <v>47.897</v>
      </c>
      <c r="F48" s="7">
        <v>53.45</v>
      </c>
      <c r="G48" s="2">
        <v>26.976</v>
      </c>
      <c r="H48" s="8">
        <f t="shared" si="1"/>
        <v>80.426</v>
      </c>
    </row>
    <row r="49" spans="1:8" ht="15">
      <c r="A49" s="3" t="s">
        <v>96</v>
      </c>
      <c r="B49" s="5" t="s">
        <v>97</v>
      </c>
      <c r="C49" s="7">
        <v>13.764</v>
      </c>
      <c r="D49" s="2">
        <v>3.812</v>
      </c>
      <c r="E49" s="8">
        <f t="shared" si="0"/>
        <v>17.576</v>
      </c>
      <c r="F49" s="7">
        <v>14.264</v>
      </c>
      <c r="G49" s="2">
        <v>4.067</v>
      </c>
      <c r="H49" s="8">
        <f t="shared" si="1"/>
        <v>18.331</v>
      </c>
    </row>
    <row r="50" spans="1:8" ht="15">
      <c r="A50" s="3" t="s">
        <v>98</v>
      </c>
      <c r="B50" s="5" t="s">
        <v>99</v>
      </c>
      <c r="C50" s="7">
        <v>509.699</v>
      </c>
      <c r="D50" s="2">
        <v>185.694</v>
      </c>
      <c r="E50" s="8">
        <f t="shared" si="0"/>
        <v>695.393</v>
      </c>
      <c r="F50" s="7">
        <v>570.155</v>
      </c>
      <c r="G50" s="2">
        <v>187.509</v>
      </c>
      <c r="H50" s="8">
        <f t="shared" si="1"/>
        <v>757.664</v>
      </c>
    </row>
    <row r="51" spans="1:8" ht="15">
      <c r="A51" s="3" t="s">
        <v>100</v>
      </c>
      <c r="B51" s="5" t="s">
        <v>101</v>
      </c>
      <c r="C51" s="7">
        <v>2947.866</v>
      </c>
      <c r="D51" s="2">
        <v>1153.642</v>
      </c>
      <c r="E51" s="8">
        <f t="shared" si="0"/>
        <v>4101.508</v>
      </c>
      <c r="F51" s="7">
        <v>3183.745</v>
      </c>
      <c r="G51" s="2">
        <v>1295.945</v>
      </c>
      <c r="H51" s="8">
        <f t="shared" si="1"/>
        <v>4479.69</v>
      </c>
    </row>
    <row r="52" spans="1:8" ht="15">
      <c r="A52" s="3" t="s">
        <v>102</v>
      </c>
      <c r="B52" s="5" t="s">
        <v>103</v>
      </c>
      <c r="C52" s="7">
        <v>2774.932</v>
      </c>
      <c r="D52" s="2">
        <v>4441.226</v>
      </c>
      <c r="E52" s="8">
        <f t="shared" si="0"/>
        <v>7216.157999999999</v>
      </c>
      <c r="F52" s="7">
        <v>3111.294</v>
      </c>
      <c r="G52" s="2">
        <v>4697.561</v>
      </c>
      <c r="H52" s="8">
        <f t="shared" si="1"/>
        <v>7808.855</v>
      </c>
    </row>
    <row r="53" spans="1:8" ht="15">
      <c r="A53" s="3" t="s">
        <v>104</v>
      </c>
      <c r="B53" s="5" t="s">
        <v>105</v>
      </c>
      <c r="C53" s="7">
        <v>219.087</v>
      </c>
      <c r="D53" s="2">
        <v>83.869</v>
      </c>
      <c r="E53" s="8">
        <f t="shared" si="0"/>
        <v>302.956</v>
      </c>
      <c r="F53" s="7">
        <v>219.468</v>
      </c>
      <c r="G53" s="2">
        <v>83.869</v>
      </c>
      <c r="H53" s="8">
        <f t="shared" si="1"/>
        <v>303.337</v>
      </c>
    </row>
    <row r="54" spans="1:8" ht="15">
      <c r="A54" s="3" t="s">
        <v>106</v>
      </c>
      <c r="B54" s="5" t="s">
        <v>107</v>
      </c>
      <c r="C54" s="7">
        <v>2118.83</v>
      </c>
      <c r="D54" s="2">
        <v>863.796</v>
      </c>
      <c r="E54" s="8">
        <f t="shared" si="0"/>
        <v>2982.626</v>
      </c>
      <c r="F54" s="7">
        <v>2504.154</v>
      </c>
      <c r="G54" s="2">
        <v>1099.786</v>
      </c>
      <c r="H54" s="8">
        <f t="shared" si="1"/>
        <v>3603.94</v>
      </c>
    </row>
    <row r="55" spans="1:8" ht="15">
      <c r="A55" s="3" t="s">
        <v>108</v>
      </c>
      <c r="B55" s="5" t="s">
        <v>109</v>
      </c>
      <c r="C55" s="7">
        <v>17.642</v>
      </c>
      <c r="D55" s="2">
        <v>4.47</v>
      </c>
      <c r="E55" s="8">
        <f t="shared" si="0"/>
        <v>22.112</v>
      </c>
      <c r="F55" s="7">
        <v>17.642</v>
      </c>
      <c r="G55" s="2">
        <v>4.47</v>
      </c>
      <c r="H55" s="8">
        <f t="shared" si="1"/>
        <v>22.112</v>
      </c>
    </row>
    <row r="56" spans="1:8" ht="15">
      <c r="A56" s="3" t="s">
        <v>110</v>
      </c>
      <c r="B56" s="5" t="s">
        <v>111</v>
      </c>
      <c r="C56" s="7">
        <v>1126.432</v>
      </c>
      <c r="D56" s="2">
        <v>242.933</v>
      </c>
      <c r="E56" s="8">
        <f t="shared" si="0"/>
        <v>1369.365</v>
      </c>
      <c r="F56" s="7">
        <v>1242.126</v>
      </c>
      <c r="G56" s="2">
        <v>268.033</v>
      </c>
      <c r="H56" s="8">
        <f t="shared" si="1"/>
        <v>1510.159</v>
      </c>
    </row>
    <row r="57" spans="1:8" ht="15">
      <c r="A57" s="3" t="s">
        <v>112</v>
      </c>
      <c r="B57" s="5" t="s">
        <v>113</v>
      </c>
      <c r="C57" s="7">
        <v>225.496</v>
      </c>
      <c r="D57" s="2">
        <v>91.906</v>
      </c>
      <c r="E57" s="8">
        <f t="shared" si="0"/>
        <v>317.40200000000004</v>
      </c>
      <c r="F57" s="7">
        <v>249.126</v>
      </c>
      <c r="G57" s="2">
        <v>99.324</v>
      </c>
      <c r="H57" s="8">
        <f t="shared" si="1"/>
        <v>348.45</v>
      </c>
    </row>
    <row r="58" spans="1:8" ht="15">
      <c r="A58" s="3" t="s">
        <v>114</v>
      </c>
      <c r="B58" s="5" t="s">
        <v>115</v>
      </c>
      <c r="C58" s="7">
        <v>383.439</v>
      </c>
      <c r="D58" s="2">
        <v>73.735</v>
      </c>
      <c r="E58" s="8">
        <f t="shared" si="0"/>
        <v>457.17400000000004</v>
      </c>
      <c r="F58" s="7">
        <v>399.714</v>
      </c>
      <c r="G58" s="2">
        <v>79.479</v>
      </c>
      <c r="H58" s="8">
        <f t="shared" si="1"/>
        <v>479.193</v>
      </c>
    </row>
    <row r="59" spans="1:8" ht="15">
      <c r="A59" s="3" t="s">
        <v>116</v>
      </c>
      <c r="B59" s="5" t="s">
        <v>117</v>
      </c>
      <c r="C59" s="7">
        <v>850.915</v>
      </c>
      <c r="D59" s="2">
        <v>336.062</v>
      </c>
      <c r="E59" s="8">
        <f t="shared" si="0"/>
        <v>1186.9769999999999</v>
      </c>
      <c r="F59" s="7">
        <v>1385.873</v>
      </c>
      <c r="G59" s="2">
        <v>634.354</v>
      </c>
      <c r="H59" s="8">
        <f t="shared" si="1"/>
        <v>2020.227</v>
      </c>
    </row>
    <row r="60" spans="1:8" ht="15">
      <c r="A60" s="3" t="s">
        <v>118</v>
      </c>
      <c r="B60" s="5" t="s">
        <v>119</v>
      </c>
      <c r="C60" s="7">
        <v>480.525</v>
      </c>
      <c r="D60" s="2">
        <v>200.869</v>
      </c>
      <c r="E60" s="8">
        <f t="shared" si="0"/>
        <v>681.394</v>
      </c>
      <c r="F60" s="7">
        <v>485.564</v>
      </c>
      <c r="G60" s="2">
        <v>201.584</v>
      </c>
      <c r="H60" s="8">
        <f t="shared" si="1"/>
        <v>687.148</v>
      </c>
    </row>
    <row r="61" spans="1:8" ht="15">
      <c r="A61" s="3" t="s">
        <v>120</v>
      </c>
      <c r="B61" s="5" t="s">
        <v>121</v>
      </c>
      <c r="C61" s="7">
        <v>231.939</v>
      </c>
      <c r="D61" s="2">
        <v>103.858</v>
      </c>
      <c r="E61" s="8">
        <f t="shared" si="0"/>
        <v>335.797</v>
      </c>
      <c r="F61" s="7">
        <v>295.237</v>
      </c>
      <c r="G61" s="2">
        <v>137.551</v>
      </c>
      <c r="H61" s="8">
        <f t="shared" si="1"/>
        <v>432.788</v>
      </c>
    </row>
    <row r="62" spans="1:8" ht="15">
      <c r="A62" s="3" t="s">
        <v>122</v>
      </c>
      <c r="B62" s="5" t="s">
        <v>123</v>
      </c>
      <c r="C62" s="7">
        <v>931.31</v>
      </c>
      <c r="D62" s="2">
        <v>338.055</v>
      </c>
      <c r="E62" s="8">
        <f t="shared" si="0"/>
        <v>1269.365</v>
      </c>
      <c r="F62" s="7">
        <v>1051.224</v>
      </c>
      <c r="G62" s="2">
        <v>391.902</v>
      </c>
      <c r="H62" s="8">
        <f t="shared" si="1"/>
        <v>1443.126</v>
      </c>
    </row>
    <row r="63" spans="1:8" ht="15">
      <c r="A63" s="3" t="s">
        <v>124</v>
      </c>
      <c r="B63" s="5" t="s">
        <v>125</v>
      </c>
      <c r="C63" s="7">
        <v>1029.611</v>
      </c>
      <c r="D63" s="2">
        <v>511.427</v>
      </c>
      <c r="E63" s="8">
        <f t="shared" si="0"/>
        <v>1541.038</v>
      </c>
      <c r="F63" s="7">
        <v>1061.195</v>
      </c>
      <c r="G63" s="2">
        <v>522.565</v>
      </c>
      <c r="H63" s="8">
        <f t="shared" si="1"/>
        <v>1583.76</v>
      </c>
    </row>
    <row r="64" spans="1:8" ht="15">
      <c r="A64" s="3" t="s">
        <v>126</v>
      </c>
      <c r="B64" s="5" t="s">
        <v>127</v>
      </c>
      <c r="C64" s="7">
        <v>0</v>
      </c>
      <c r="D64" s="2">
        <v>0</v>
      </c>
      <c r="E64" s="8">
        <f t="shared" si="0"/>
        <v>0</v>
      </c>
      <c r="F64" s="7">
        <v>0</v>
      </c>
      <c r="G64" s="2">
        <v>0</v>
      </c>
      <c r="H64" s="8">
        <f t="shared" si="1"/>
        <v>0</v>
      </c>
    </row>
    <row r="65" spans="1:8" ht="15">
      <c r="A65" s="3" t="s">
        <v>128</v>
      </c>
      <c r="B65" s="5" t="s">
        <v>129</v>
      </c>
      <c r="C65" s="7">
        <v>522.092</v>
      </c>
      <c r="D65" s="2">
        <v>186.142</v>
      </c>
      <c r="E65" s="8">
        <f t="shared" si="0"/>
        <v>708.2339999999999</v>
      </c>
      <c r="F65" s="7">
        <v>558.815</v>
      </c>
      <c r="G65" s="2">
        <v>202.036</v>
      </c>
      <c r="H65" s="8">
        <f t="shared" si="1"/>
        <v>760.8510000000001</v>
      </c>
    </row>
    <row r="66" spans="1:8" ht="15">
      <c r="A66" s="3" t="s">
        <v>130</v>
      </c>
      <c r="B66" s="5" t="s">
        <v>131</v>
      </c>
      <c r="C66" s="7">
        <v>7880.143</v>
      </c>
      <c r="D66" s="2">
        <v>4053.376</v>
      </c>
      <c r="E66" s="8">
        <f t="shared" si="0"/>
        <v>11933.519</v>
      </c>
      <c r="F66" s="7">
        <v>8061.37</v>
      </c>
      <c r="G66" s="2">
        <v>4137.78</v>
      </c>
      <c r="H66" s="8">
        <f t="shared" si="1"/>
        <v>12199.15</v>
      </c>
    </row>
    <row r="67" spans="1:8" ht="15">
      <c r="A67" s="3" t="s">
        <v>132</v>
      </c>
      <c r="B67" s="5" t="s">
        <v>133</v>
      </c>
      <c r="C67" s="7">
        <v>62.088</v>
      </c>
      <c r="D67" s="2">
        <v>24.317</v>
      </c>
      <c r="E67" s="8">
        <f t="shared" si="0"/>
        <v>86.405</v>
      </c>
      <c r="F67" s="7">
        <v>82.439</v>
      </c>
      <c r="G67" s="2">
        <v>37.407</v>
      </c>
      <c r="H67" s="8">
        <f t="shared" si="1"/>
        <v>119.84599999999999</v>
      </c>
    </row>
    <row r="68" spans="1:8" ht="15">
      <c r="A68" s="3" t="s">
        <v>134</v>
      </c>
      <c r="B68" s="5" t="s">
        <v>135</v>
      </c>
      <c r="C68" s="7">
        <v>2400.835</v>
      </c>
      <c r="D68" s="2">
        <v>1058.693</v>
      </c>
      <c r="E68" s="8">
        <f t="shared" si="0"/>
        <v>3459.5280000000002</v>
      </c>
      <c r="F68" s="7">
        <v>2838.05</v>
      </c>
      <c r="G68" s="2">
        <v>1304.99</v>
      </c>
      <c r="H68" s="8">
        <f t="shared" si="1"/>
        <v>4143.04</v>
      </c>
    </row>
    <row r="69" spans="1:8" ht="15">
      <c r="A69" s="3" t="s">
        <v>136</v>
      </c>
      <c r="B69" s="5" t="s">
        <v>137</v>
      </c>
      <c r="C69" s="7">
        <v>278.189</v>
      </c>
      <c r="D69" s="2">
        <v>196.66</v>
      </c>
      <c r="E69" s="8">
        <f t="shared" si="0"/>
        <v>474.84900000000005</v>
      </c>
      <c r="F69" s="7">
        <v>282.424</v>
      </c>
      <c r="G69" s="2">
        <v>196.66</v>
      </c>
      <c r="H69" s="8">
        <f t="shared" si="1"/>
        <v>479.08399999999995</v>
      </c>
    </row>
    <row r="70" spans="1:8" ht="15">
      <c r="A70" s="3" t="s">
        <v>138</v>
      </c>
      <c r="B70" s="5" t="s">
        <v>139</v>
      </c>
      <c r="C70" s="7">
        <v>3769.977</v>
      </c>
      <c r="D70" s="2">
        <v>2223.852</v>
      </c>
      <c r="E70" s="8">
        <f t="shared" si="0"/>
        <v>5993.829</v>
      </c>
      <c r="F70" s="7">
        <v>3946.266</v>
      </c>
      <c r="G70" s="2">
        <v>2332.843</v>
      </c>
      <c r="H70" s="8">
        <f t="shared" si="1"/>
        <v>6279.109</v>
      </c>
    </row>
    <row r="71" spans="1:8" ht="15">
      <c r="A71" s="3" t="s">
        <v>140</v>
      </c>
      <c r="B71" s="5" t="s">
        <v>141</v>
      </c>
      <c r="C71" s="7">
        <v>96.828</v>
      </c>
      <c r="D71" s="2">
        <v>13.845</v>
      </c>
      <c r="E71" s="8">
        <f aca="true" t="shared" si="2" ref="E71:E115">SUM(C71:D71)</f>
        <v>110.673</v>
      </c>
      <c r="F71" s="7">
        <v>128.205</v>
      </c>
      <c r="G71" s="2">
        <v>13.845</v>
      </c>
      <c r="H71" s="8">
        <f aca="true" t="shared" si="3" ref="H71:H115">SUM(F71:G71)</f>
        <v>142.05</v>
      </c>
    </row>
    <row r="72" spans="1:8" ht="15">
      <c r="A72" s="3" t="s">
        <v>142</v>
      </c>
      <c r="B72" s="5" t="s">
        <v>143</v>
      </c>
      <c r="C72" s="7">
        <v>7933.803</v>
      </c>
      <c r="D72" s="2">
        <v>4740.145</v>
      </c>
      <c r="E72" s="8">
        <f t="shared" si="2"/>
        <v>12673.948</v>
      </c>
      <c r="F72" s="7">
        <v>8158.847</v>
      </c>
      <c r="G72" s="2">
        <v>5104.976</v>
      </c>
      <c r="H72" s="8">
        <f t="shared" si="3"/>
        <v>13263.823</v>
      </c>
    </row>
    <row r="73" spans="1:8" ht="15">
      <c r="A73" s="3" t="s">
        <v>144</v>
      </c>
      <c r="B73" s="5" t="s">
        <v>145</v>
      </c>
      <c r="C73" s="7">
        <v>974.734</v>
      </c>
      <c r="D73" s="2">
        <v>151.668</v>
      </c>
      <c r="E73" s="8">
        <f t="shared" si="2"/>
        <v>1126.402</v>
      </c>
      <c r="F73" s="7">
        <v>1067.686</v>
      </c>
      <c r="G73" s="2">
        <v>164.435</v>
      </c>
      <c r="H73" s="8">
        <f t="shared" si="3"/>
        <v>1232.1209999999999</v>
      </c>
    </row>
    <row r="74" spans="1:8" ht="15">
      <c r="A74" s="3" t="s">
        <v>146</v>
      </c>
      <c r="B74" s="5" t="s">
        <v>147</v>
      </c>
      <c r="C74" s="7">
        <v>1286.054</v>
      </c>
      <c r="D74" s="2">
        <v>640.193</v>
      </c>
      <c r="E74" s="8">
        <f t="shared" si="2"/>
        <v>1926.247</v>
      </c>
      <c r="F74" s="7">
        <v>1416.418</v>
      </c>
      <c r="G74" s="2">
        <v>716.076</v>
      </c>
      <c r="H74" s="8">
        <f t="shared" si="3"/>
        <v>2132.4939999999997</v>
      </c>
    </row>
    <row r="75" spans="1:8" ht="15">
      <c r="A75" s="3" t="s">
        <v>148</v>
      </c>
      <c r="B75" s="5" t="s">
        <v>149</v>
      </c>
      <c r="C75" s="7">
        <v>858.866</v>
      </c>
      <c r="D75" s="2">
        <v>257.122</v>
      </c>
      <c r="E75" s="8">
        <f t="shared" si="2"/>
        <v>1115.988</v>
      </c>
      <c r="F75" s="7">
        <v>996.936</v>
      </c>
      <c r="G75" s="2">
        <v>326.727</v>
      </c>
      <c r="H75" s="8">
        <f t="shared" si="3"/>
        <v>1323.663</v>
      </c>
    </row>
    <row r="76" spans="1:8" ht="15">
      <c r="A76" s="3" t="s">
        <v>150</v>
      </c>
      <c r="B76" s="5" t="s">
        <v>151</v>
      </c>
      <c r="C76" s="7">
        <v>139.972</v>
      </c>
      <c r="D76" s="2">
        <v>73.805</v>
      </c>
      <c r="E76" s="8">
        <f t="shared" si="2"/>
        <v>213.77700000000002</v>
      </c>
      <c r="F76" s="7">
        <v>155.049</v>
      </c>
      <c r="G76" s="2">
        <v>96.134</v>
      </c>
      <c r="H76" s="8">
        <f t="shared" si="3"/>
        <v>251.183</v>
      </c>
    </row>
    <row r="77" spans="1:8" ht="15">
      <c r="A77" s="3" t="s">
        <v>152</v>
      </c>
      <c r="B77" s="5" t="s">
        <v>153</v>
      </c>
      <c r="C77" s="7">
        <v>145.071</v>
      </c>
      <c r="D77" s="2">
        <v>56.447</v>
      </c>
      <c r="E77" s="8">
        <f t="shared" si="2"/>
        <v>201.518</v>
      </c>
      <c r="F77" s="7">
        <v>154.484</v>
      </c>
      <c r="G77" s="2">
        <v>59.461</v>
      </c>
      <c r="H77" s="8">
        <f t="shared" si="3"/>
        <v>213.945</v>
      </c>
    </row>
    <row r="78" spans="1:8" ht="15">
      <c r="A78" s="3" t="s">
        <v>154</v>
      </c>
      <c r="B78" s="5" t="s">
        <v>155</v>
      </c>
      <c r="C78" s="7">
        <v>90.925</v>
      </c>
      <c r="D78" s="2">
        <v>28.454</v>
      </c>
      <c r="E78" s="8">
        <f t="shared" si="2"/>
        <v>119.37899999999999</v>
      </c>
      <c r="F78" s="7">
        <v>90.925</v>
      </c>
      <c r="G78" s="2">
        <v>28.454</v>
      </c>
      <c r="H78" s="8">
        <f t="shared" si="3"/>
        <v>119.37899999999999</v>
      </c>
    </row>
    <row r="79" spans="1:8" ht="15">
      <c r="A79" s="3" t="s">
        <v>156</v>
      </c>
      <c r="B79" s="5" t="s">
        <v>157</v>
      </c>
      <c r="C79" s="7">
        <v>200.214</v>
      </c>
      <c r="D79" s="2">
        <v>96.093</v>
      </c>
      <c r="E79" s="8">
        <f t="shared" si="2"/>
        <v>296.307</v>
      </c>
      <c r="F79" s="7">
        <v>228.474</v>
      </c>
      <c r="G79" s="2">
        <v>107.793</v>
      </c>
      <c r="H79" s="8">
        <f t="shared" si="3"/>
        <v>336.267</v>
      </c>
    </row>
    <row r="80" spans="1:8" ht="15">
      <c r="A80" s="3" t="s">
        <v>158</v>
      </c>
      <c r="B80" s="5" t="s">
        <v>159</v>
      </c>
      <c r="C80" s="7">
        <v>170.486</v>
      </c>
      <c r="D80" s="2">
        <v>133.742</v>
      </c>
      <c r="E80" s="8">
        <f t="shared" si="2"/>
        <v>304.22799999999995</v>
      </c>
      <c r="F80" s="7">
        <v>173.807</v>
      </c>
      <c r="G80" s="2">
        <v>133.796</v>
      </c>
      <c r="H80" s="8">
        <f t="shared" si="3"/>
        <v>307.60299999999995</v>
      </c>
    </row>
    <row r="81" spans="1:8" ht="15">
      <c r="A81" s="3" t="s">
        <v>160</v>
      </c>
      <c r="B81" s="5" t="s">
        <v>161</v>
      </c>
      <c r="C81" s="7">
        <v>472.521</v>
      </c>
      <c r="D81" s="2">
        <v>220.373</v>
      </c>
      <c r="E81" s="8">
        <f t="shared" si="2"/>
        <v>692.894</v>
      </c>
      <c r="F81" s="7">
        <v>494.729</v>
      </c>
      <c r="G81" s="2">
        <v>224.626</v>
      </c>
      <c r="H81" s="8">
        <f t="shared" si="3"/>
        <v>719.355</v>
      </c>
    </row>
    <row r="82" spans="1:8" ht="15">
      <c r="A82" s="3" t="s">
        <v>162</v>
      </c>
      <c r="B82" s="5" t="s">
        <v>163</v>
      </c>
      <c r="C82" s="7">
        <v>703.884</v>
      </c>
      <c r="D82" s="2">
        <v>340.306</v>
      </c>
      <c r="E82" s="8">
        <f t="shared" si="2"/>
        <v>1044.19</v>
      </c>
      <c r="F82" s="7">
        <v>817.322</v>
      </c>
      <c r="G82" s="2">
        <v>402.225</v>
      </c>
      <c r="H82" s="8">
        <f t="shared" si="3"/>
        <v>1219.547</v>
      </c>
    </row>
    <row r="83" spans="1:8" ht="15">
      <c r="A83" s="3" t="s">
        <v>164</v>
      </c>
      <c r="B83" s="5" t="s">
        <v>165</v>
      </c>
      <c r="C83" s="7">
        <v>145.109</v>
      </c>
      <c r="D83" s="2">
        <v>0.277</v>
      </c>
      <c r="E83" s="8">
        <f t="shared" si="2"/>
        <v>145.386</v>
      </c>
      <c r="F83" s="7">
        <v>147.116</v>
      </c>
      <c r="G83" s="2">
        <v>0.277</v>
      </c>
      <c r="H83" s="8">
        <f t="shared" si="3"/>
        <v>147.393</v>
      </c>
    </row>
    <row r="84" spans="1:8" ht="15">
      <c r="A84" s="3" t="s">
        <v>166</v>
      </c>
      <c r="B84" s="5" t="s">
        <v>167</v>
      </c>
      <c r="C84" s="7">
        <v>1311.133</v>
      </c>
      <c r="D84" s="2">
        <v>343.374</v>
      </c>
      <c r="E84" s="8">
        <f t="shared" si="2"/>
        <v>1654.507</v>
      </c>
      <c r="F84" s="7">
        <v>1974.152</v>
      </c>
      <c r="G84" s="2">
        <v>617.738</v>
      </c>
      <c r="H84" s="8">
        <f t="shared" si="3"/>
        <v>2591.8900000000003</v>
      </c>
    </row>
    <row r="85" spans="1:8" ht="15">
      <c r="A85" s="3" t="s">
        <v>168</v>
      </c>
      <c r="B85" s="5" t="s">
        <v>169</v>
      </c>
      <c r="C85" s="7">
        <v>2900.396</v>
      </c>
      <c r="D85" s="2">
        <v>1180.548</v>
      </c>
      <c r="E85" s="8">
        <f t="shared" si="2"/>
        <v>4080.9440000000004</v>
      </c>
      <c r="F85" s="7">
        <v>3173.751</v>
      </c>
      <c r="G85" s="2">
        <v>1293.191</v>
      </c>
      <c r="H85" s="8">
        <f t="shared" si="3"/>
        <v>4466.942</v>
      </c>
    </row>
    <row r="86" spans="1:8" ht="15">
      <c r="A86" s="3" t="s">
        <v>170</v>
      </c>
      <c r="B86" s="5" t="s">
        <v>171</v>
      </c>
      <c r="C86" s="7">
        <v>7662.552</v>
      </c>
      <c r="D86" s="2">
        <v>3747.822</v>
      </c>
      <c r="E86" s="8">
        <f t="shared" si="2"/>
        <v>11410.374</v>
      </c>
      <c r="F86" s="7">
        <v>7702.179</v>
      </c>
      <c r="G86" s="2">
        <v>3748.372</v>
      </c>
      <c r="H86" s="8">
        <f t="shared" si="3"/>
        <v>11450.551</v>
      </c>
    </row>
    <row r="87" spans="1:8" ht="15">
      <c r="A87" s="3" t="s">
        <v>172</v>
      </c>
      <c r="B87" s="5" t="s">
        <v>173</v>
      </c>
      <c r="C87" s="7">
        <v>727.386</v>
      </c>
      <c r="D87" s="2">
        <v>350.762</v>
      </c>
      <c r="E87" s="8">
        <f t="shared" si="2"/>
        <v>1078.148</v>
      </c>
      <c r="F87" s="7">
        <v>730.085</v>
      </c>
      <c r="G87" s="2">
        <v>352.006</v>
      </c>
      <c r="H87" s="8">
        <f t="shared" si="3"/>
        <v>1082.091</v>
      </c>
    </row>
    <row r="88" spans="1:8" ht="15">
      <c r="A88" s="3" t="s">
        <v>174</v>
      </c>
      <c r="B88" s="5" t="s">
        <v>175</v>
      </c>
      <c r="C88" s="7">
        <v>4608.325</v>
      </c>
      <c r="D88" s="2">
        <v>5354.238</v>
      </c>
      <c r="E88" s="8">
        <f t="shared" si="2"/>
        <v>9962.563</v>
      </c>
      <c r="F88" s="7">
        <v>5097.71</v>
      </c>
      <c r="G88" s="2">
        <v>6557.627</v>
      </c>
      <c r="H88" s="8">
        <f t="shared" si="3"/>
        <v>11655.337</v>
      </c>
    </row>
    <row r="89" spans="1:8" ht="15">
      <c r="A89" s="3" t="s">
        <v>176</v>
      </c>
      <c r="B89" s="5" t="s">
        <v>177</v>
      </c>
      <c r="C89" s="7">
        <v>39.516</v>
      </c>
      <c r="D89" s="2">
        <v>24.066</v>
      </c>
      <c r="E89" s="8">
        <f t="shared" si="2"/>
        <v>63.581999999999994</v>
      </c>
      <c r="F89" s="7">
        <v>135.741</v>
      </c>
      <c r="G89" s="2">
        <v>81.918</v>
      </c>
      <c r="H89" s="8">
        <f t="shared" si="3"/>
        <v>217.65900000000002</v>
      </c>
    </row>
    <row r="90" spans="1:8" ht="15">
      <c r="A90" s="3" t="s">
        <v>178</v>
      </c>
      <c r="B90" s="5" t="s">
        <v>179</v>
      </c>
      <c r="C90" s="7">
        <v>6661.786</v>
      </c>
      <c r="D90" s="2">
        <v>8129.192</v>
      </c>
      <c r="E90" s="8">
        <f t="shared" si="2"/>
        <v>14790.978</v>
      </c>
      <c r="F90" s="7">
        <v>7050.318</v>
      </c>
      <c r="G90" s="2">
        <v>9060.182</v>
      </c>
      <c r="H90" s="8">
        <f t="shared" si="3"/>
        <v>16110.5</v>
      </c>
    </row>
    <row r="91" spans="1:8" ht="15">
      <c r="A91" s="3" t="s">
        <v>180</v>
      </c>
      <c r="B91" s="5" t="s">
        <v>181</v>
      </c>
      <c r="C91" s="7">
        <v>1085.667</v>
      </c>
      <c r="D91" s="2">
        <v>488.192</v>
      </c>
      <c r="E91" s="8">
        <f t="shared" si="2"/>
        <v>1573.859</v>
      </c>
      <c r="F91" s="7">
        <v>1131.426</v>
      </c>
      <c r="G91" s="2">
        <v>505.438</v>
      </c>
      <c r="H91" s="8">
        <f t="shared" si="3"/>
        <v>1636.864</v>
      </c>
    </row>
    <row r="92" spans="1:8" ht="15">
      <c r="A92" s="3" t="s">
        <v>182</v>
      </c>
      <c r="B92" s="5" t="s">
        <v>183</v>
      </c>
      <c r="C92" s="7">
        <v>439.681</v>
      </c>
      <c r="D92" s="2">
        <v>241.074</v>
      </c>
      <c r="E92" s="8">
        <f t="shared" si="2"/>
        <v>680.755</v>
      </c>
      <c r="F92" s="7">
        <v>466.654</v>
      </c>
      <c r="G92" s="2">
        <v>254.832</v>
      </c>
      <c r="H92" s="8">
        <f t="shared" si="3"/>
        <v>721.486</v>
      </c>
    </row>
    <row r="93" spans="1:8" ht="15">
      <c r="A93" s="3" t="s">
        <v>184</v>
      </c>
      <c r="B93" s="5" t="s">
        <v>185</v>
      </c>
      <c r="C93" s="7">
        <v>166.058</v>
      </c>
      <c r="D93" s="2">
        <v>46.318</v>
      </c>
      <c r="E93" s="8">
        <f t="shared" si="2"/>
        <v>212.37599999999998</v>
      </c>
      <c r="F93" s="7">
        <v>166.058</v>
      </c>
      <c r="G93" s="2">
        <v>46.318</v>
      </c>
      <c r="H93" s="8">
        <f t="shared" si="3"/>
        <v>212.37599999999998</v>
      </c>
    </row>
    <row r="94" spans="1:8" ht="15">
      <c r="A94" s="3" t="s">
        <v>186</v>
      </c>
      <c r="B94" s="5" t="s">
        <v>187</v>
      </c>
      <c r="C94" s="7">
        <v>301.438</v>
      </c>
      <c r="D94" s="2">
        <v>110.209</v>
      </c>
      <c r="E94" s="8">
        <f t="shared" si="2"/>
        <v>411.647</v>
      </c>
      <c r="F94" s="7">
        <v>757.246</v>
      </c>
      <c r="G94" s="2">
        <v>367.42</v>
      </c>
      <c r="H94" s="8">
        <f t="shared" si="3"/>
        <v>1124.666</v>
      </c>
    </row>
    <row r="95" spans="1:8" ht="15">
      <c r="A95" s="3" t="s">
        <v>188</v>
      </c>
      <c r="B95" s="5" t="s">
        <v>189</v>
      </c>
      <c r="C95" s="7">
        <v>407.736</v>
      </c>
      <c r="D95" s="2">
        <v>93.528</v>
      </c>
      <c r="E95" s="8">
        <f t="shared" si="2"/>
        <v>501.264</v>
      </c>
      <c r="F95" s="7">
        <v>416.386</v>
      </c>
      <c r="G95" s="2">
        <v>93.818</v>
      </c>
      <c r="H95" s="8">
        <f t="shared" si="3"/>
        <v>510.204</v>
      </c>
    </row>
    <row r="96" spans="1:8" ht="15">
      <c r="A96" s="3" t="s">
        <v>190</v>
      </c>
      <c r="B96" s="5" t="s">
        <v>191</v>
      </c>
      <c r="C96" s="7">
        <v>156.027</v>
      </c>
      <c r="D96" s="2">
        <v>39.723</v>
      </c>
      <c r="E96" s="8">
        <f t="shared" si="2"/>
        <v>195.75</v>
      </c>
      <c r="F96" s="7">
        <v>157.43</v>
      </c>
      <c r="G96" s="2">
        <v>40.024</v>
      </c>
      <c r="H96" s="8">
        <f t="shared" si="3"/>
        <v>197.454</v>
      </c>
    </row>
    <row r="97" spans="1:8" ht="15">
      <c r="A97" s="3" t="s">
        <v>192</v>
      </c>
      <c r="B97" s="5" t="s">
        <v>193</v>
      </c>
      <c r="C97" s="7">
        <v>2.16</v>
      </c>
      <c r="D97" s="2">
        <v>0.39</v>
      </c>
      <c r="E97" s="8">
        <f t="shared" si="2"/>
        <v>2.5500000000000003</v>
      </c>
      <c r="F97" s="7">
        <v>2.38</v>
      </c>
      <c r="G97" s="2">
        <v>0.39</v>
      </c>
      <c r="H97" s="8">
        <f t="shared" si="3"/>
        <v>2.77</v>
      </c>
    </row>
    <row r="98" spans="1:8" ht="15">
      <c r="A98" s="3" t="s">
        <v>194</v>
      </c>
      <c r="B98" s="5" t="s">
        <v>195</v>
      </c>
      <c r="C98" s="7">
        <v>3248.456</v>
      </c>
      <c r="D98" s="2">
        <v>1639.565</v>
      </c>
      <c r="E98" s="8">
        <f t="shared" si="2"/>
        <v>4888.021000000001</v>
      </c>
      <c r="F98" s="7">
        <v>3532.54</v>
      </c>
      <c r="G98" s="2">
        <v>1824.255</v>
      </c>
      <c r="H98" s="8">
        <f t="shared" si="3"/>
        <v>5356.795</v>
      </c>
    </row>
    <row r="99" spans="1:8" ht="15">
      <c r="A99" s="3" t="s">
        <v>196</v>
      </c>
      <c r="B99" s="5" t="s">
        <v>197</v>
      </c>
      <c r="C99" s="7">
        <v>617.98</v>
      </c>
      <c r="D99" s="2">
        <v>103.238</v>
      </c>
      <c r="E99" s="8">
        <f t="shared" si="2"/>
        <v>721.2180000000001</v>
      </c>
      <c r="F99" s="7">
        <v>619.48</v>
      </c>
      <c r="G99" s="2">
        <v>103.238</v>
      </c>
      <c r="H99" s="8">
        <f t="shared" si="3"/>
        <v>722.7180000000001</v>
      </c>
    </row>
    <row r="100" spans="1:8" ht="15">
      <c r="A100" s="3" t="s">
        <v>198</v>
      </c>
      <c r="B100" s="5" t="s">
        <v>199</v>
      </c>
      <c r="C100" s="7">
        <v>185.033</v>
      </c>
      <c r="D100" s="2">
        <v>92.073</v>
      </c>
      <c r="E100" s="8">
        <f t="shared" si="2"/>
        <v>277.106</v>
      </c>
      <c r="F100" s="7">
        <v>185.176</v>
      </c>
      <c r="G100" s="2">
        <v>92.073</v>
      </c>
      <c r="H100" s="8">
        <f t="shared" si="3"/>
        <v>277.24899999999997</v>
      </c>
    </row>
    <row r="101" spans="1:8" ht="15">
      <c r="A101" s="3" t="s">
        <v>200</v>
      </c>
      <c r="B101" s="5" t="s">
        <v>201</v>
      </c>
      <c r="C101" s="7">
        <v>264.996</v>
      </c>
      <c r="D101" s="2">
        <v>123.84</v>
      </c>
      <c r="E101" s="8">
        <f t="shared" si="2"/>
        <v>388.836</v>
      </c>
      <c r="F101" s="7">
        <v>903.813</v>
      </c>
      <c r="G101" s="2">
        <v>463.994</v>
      </c>
      <c r="H101" s="8">
        <f t="shared" si="3"/>
        <v>1367.807</v>
      </c>
    </row>
    <row r="102" spans="1:8" ht="15">
      <c r="A102" s="3" t="s">
        <v>202</v>
      </c>
      <c r="B102" s="5" t="s">
        <v>203</v>
      </c>
      <c r="C102" s="7">
        <v>4977.916</v>
      </c>
      <c r="D102" s="2">
        <v>2131.049</v>
      </c>
      <c r="E102" s="8">
        <f t="shared" si="2"/>
        <v>7108.965</v>
      </c>
      <c r="F102" s="7">
        <v>5075.661</v>
      </c>
      <c r="G102" s="2">
        <v>2164.632</v>
      </c>
      <c r="H102" s="8">
        <f t="shared" si="3"/>
        <v>7240.293</v>
      </c>
    </row>
    <row r="103" spans="1:8" ht="15">
      <c r="A103" s="3" t="s">
        <v>204</v>
      </c>
      <c r="B103" s="5" t="s">
        <v>205</v>
      </c>
      <c r="C103" s="7">
        <v>649.671</v>
      </c>
      <c r="D103" s="2">
        <v>152.074</v>
      </c>
      <c r="E103" s="8">
        <f t="shared" si="2"/>
        <v>801.7450000000001</v>
      </c>
      <c r="F103" s="7">
        <v>680.953</v>
      </c>
      <c r="G103" s="2">
        <v>154.713</v>
      </c>
      <c r="H103" s="8">
        <f t="shared" si="3"/>
        <v>835.6659999999999</v>
      </c>
    </row>
    <row r="104" spans="1:8" ht="15">
      <c r="A104" s="3" t="s">
        <v>206</v>
      </c>
      <c r="B104" s="5" t="s">
        <v>207</v>
      </c>
      <c r="C104" s="7">
        <v>8.964</v>
      </c>
      <c r="D104" s="2">
        <v>1.413</v>
      </c>
      <c r="E104" s="8">
        <f t="shared" si="2"/>
        <v>10.377</v>
      </c>
      <c r="F104" s="7">
        <v>8.995</v>
      </c>
      <c r="G104" s="2">
        <v>1.413</v>
      </c>
      <c r="H104" s="8">
        <f t="shared" si="3"/>
        <v>10.408</v>
      </c>
    </row>
    <row r="105" spans="1:8" ht="15">
      <c r="A105" s="3" t="s">
        <v>208</v>
      </c>
      <c r="B105" s="5" t="s">
        <v>209</v>
      </c>
      <c r="C105" s="7">
        <v>649.389</v>
      </c>
      <c r="D105" s="2">
        <v>174.713</v>
      </c>
      <c r="E105" s="8">
        <f t="shared" si="2"/>
        <v>824.102</v>
      </c>
      <c r="F105" s="7">
        <v>652.197</v>
      </c>
      <c r="G105" s="2">
        <v>174.934</v>
      </c>
      <c r="H105" s="8">
        <f t="shared" si="3"/>
        <v>827.131</v>
      </c>
    </row>
    <row r="106" spans="1:8" ht="15">
      <c r="A106" s="3" t="s">
        <v>210</v>
      </c>
      <c r="B106" s="5" t="s">
        <v>211</v>
      </c>
      <c r="C106" s="7">
        <v>5.495</v>
      </c>
      <c r="D106" s="2">
        <v>0.018</v>
      </c>
      <c r="E106" s="8">
        <f t="shared" si="2"/>
        <v>5.513</v>
      </c>
      <c r="F106" s="7">
        <v>5.495</v>
      </c>
      <c r="G106" s="2">
        <v>0.018</v>
      </c>
      <c r="H106" s="8">
        <f t="shared" si="3"/>
        <v>5.513</v>
      </c>
    </row>
    <row r="107" spans="1:8" ht="15">
      <c r="A107" s="3" t="s">
        <v>212</v>
      </c>
      <c r="B107" s="5" t="s">
        <v>213</v>
      </c>
      <c r="C107" s="7">
        <v>33.089</v>
      </c>
      <c r="D107" s="2">
        <v>28.458</v>
      </c>
      <c r="E107" s="8">
        <f t="shared" si="2"/>
        <v>61.547</v>
      </c>
      <c r="F107" s="7">
        <v>33.899</v>
      </c>
      <c r="G107" s="2">
        <v>28.458</v>
      </c>
      <c r="H107" s="8">
        <f t="shared" si="3"/>
        <v>62.357</v>
      </c>
    </row>
    <row r="108" spans="1:8" ht="15">
      <c r="A108" s="3" t="s">
        <v>214</v>
      </c>
      <c r="B108" s="5" t="s">
        <v>215</v>
      </c>
      <c r="C108" s="7">
        <v>157.843</v>
      </c>
      <c r="D108" s="2">
        <v>77.799</v>
      </c>
      <c r="E108" s="8">
        <f t="shared" si="2"/>
        <v>235.642</v>
      </c>
      <c r="F108" s="7">
        <v>186.545</v>
      </c>
      <c r="G108" s="2">
        <v>79.43</v>
      </c>
      <c r="H108" s="8">
        <f t="shared" si="3"/>
        <v>265.975</v>
      </c>
    </row>
    <row r="109" spans="1:8" ht="15">
      <c r="A109" s="3" t="s">
        <v>216</v>
      </c>
      <c r="B109" s="5" t="s">
        <v>217</v>
      </c>
      <c r="C109" s="7">
        <v>1625.067</v>
      </c>
      <c r="D109" s="2">
        <v>826.221</v>
      </c>
      <c r="E109" s="8">
        <f t="shared" si="2"/>
        <v>2451.288</v>
      </c>
      <c r="F109" s="7">
        <v>1716.47</v>
      </c>
      <c r="G109" s="2">
        <v>860.592</v>
      </c>
      <c r="H109" s="8">
        <f t="shared" si="3"/>
        <v>2577.062</v>
      </c>
    </row>
    <row r="110" spans="1:8" ht="15">
      <c r="A110" s="3" t="s">
        <v>218</v>
      </c>
      <c r="B110" s="5" t="s">
        <v>219</v>
      </c>
      <c r="C110" s="7">
        <v>365.634</v>
      </c>
      <c r="D110" s="2">
        <v>4.418</v>
      </c>
      <c r="E110" s="8">
        <f t="shared" si="2"/>
        <v>370.052</v>
      </c>
      <c r="F110" s="7">
        <v>372.858</v>
      </c>
      <c r="G110" s="2">
        <v>4.418</v>
      </c>
      <c r="H110" s="8">
        <f t="shared" si="3"/>
        <v>377.276</v>
      </c>
    </row>
    <row r="111" spans="1:8" ht="15">
      <c r="A111" s="3" t="s">
        <v>220</v>
      </c>
      <c r="B111" s="5" t="s">
        <v>221</v>
      </c>
      <c r="C111" s="7">
        <v>4963.799</v>
      </c>
      <c r="D111" s="2">
        <v>10172.741</v>
      </c>
      <c r="E111" s="8">
        <f t="shared" si="2"/>
        <v>15136.54</v>
      </c>
      <c r="F111" s="7">
        <v>5371.589</v>
      </c>
      <c r="G111" s="2">
        <v>10457.76</v>
      </c>
      <c r="H111" s="8">
        <f t="shared" si="3"/>
        <v>15829.349</v>
      </c>
    </row>
    <row r="112" spans="1:8" ht="15">
      <c r="A112" s="3" t="s">
        <v>222</v>
      </c>
      <c r="B112" s="5" t="s">
        <v>223</v>
      </c>
      <c r="C112" s="7">
        <v>1343.084</v>
      </c>
      <c r="D112" s="2">
        <v>768.81</v>
      </c>
      <c r="E112" s="8">
        <f t="shared" si="2"/>
        <v>2111.8940000000002</v>
      </c>
      <c r="F112" s="7">
        <v>1378.394</v>
      </c>
      <c r="G112" s="2">
        <v>781.669</v>
      </c>
      <c r="H112" s="8">
        <f t="shared" si="3"/>
        <v>2160.063</v>
      </c>
    </row>
    <row r="113" spans="1:8" ht="15">
      <c r="A113" s="3" t="s">
        <v>224</v>
      </c>
      <c r="B113" s="5" t="s">
        <v>225</v>
      </c>
      <c r="C113" s="7">
        <v>1677.024</v>
      </c>
      <c r="D113" s="2">
        <v>605.595</v>
      </c>
      <c r="E113" s="8">
        <f t="shared" si="2"/>
        <v>2282.6189999999997</v>
      </c>
      <c r="F113" s="7">
        <v>1754.749</v>
      </c>
      <c r="G113" s="2">
        <v>637.963</v>
      </c>
      <c r="H113" s="8">
        <f t="shared" si="3"/>
        <v>2392.712</v>
      </c>
    </row>
    <row r="114" spans="1:8" ht="15">
      <c r="A114" s="3" t="s">
        <v>226</v>
      </c>
      <c r="B114" s="5" t="s">
        <v>227</v>
      </c>
      <c r="C114" s="7">
        <v>473.823</v>
      </c>
      <c r="D114" s="2">
        <v>91.812</v>
      </c>
      <c r="E114" s="8">
        <f t="shared" si="2"/>
        <v>565.635</v>
      </c>
      <c r="F114" s="7">
        <v>486.252</v>
      </c>
      <c r="G114" s="2">
        <v>94.496</v>
      </c>
      <c r="H114" s="8">
        <f t="shared" si="3"/>
        <v>580.748</v>
      </c>
    </row>
    <row r="115" spans="1:8" ht="15" thickBot="1">
      <c r="A115" s="3" t="s">
        <v>228</v>
      </c>
      <c r="B115" s="5" t="s">
        <v>229</v>
      </c>
      <c r="C115" s="7">
        <v>270.135</v>
      </c>
      <c r="D115" s="2">
        <v>62.608</v>
      </c>
      <c r="E115" s="11">
        <f t="shared" si="2"/>
        <v>332.743</v>
      </c>
      <c r="F115" s="9">
        <v>318.476</v>
      </c>
      <c r="G115" s="10">
        <v>64.072</v>
      </c>
      <c r="H115" s="11">
        <f t="shared" si="3"/>
        <v>382.548</v>
      </c>
    </row>
    <row r="116" spans="1:8" ht="15" thickBot="1">
      <c r="A116" s="4" t="s">
        <v>230</v>
      </c>
      <c r="B116" s="6"/>
      <c r="C116" s="15">
        <f>SUM(C6:C115)</f>
        <v>159529.67700000003</v>
      </c>
      <c r="D116" s="16">
        <f>SUM(D6:D115)</f>
        <v>94453.008</v>
      </c>
      <c r="E116" s="17">
        <f>SUM(E6:E115)</f>
        <v>253982.685</v>
      </c>
      <c r="F116" s="15">
        <f>SUM(F6:F115)</f>
        <v>173662.45900000006</v>
      </c>
      <c r="G116" s="16">
        <f>SUM(G6:G115)</f>
        <v>104146.87400000001</v>
      </c>
      <c r="H116" s="17">
        <f>SUM(H6:H115)</f>
        <v>277809.3330000001</v>
      </c>
    </row>
    <row r="117" spans="1:8" ht="15" thickBot="1">
      <c r="A117" s="3" t="s">
        <v>10</v>
      </c>
      <c r="B117" s="5" t="s">
        <v>11</v>
      </c>
      <c r="C117" s="12">
        <v>6299.298</v>
      </c>
      <c r="D117" s="13">
        <v>3495.488</v>
      </c>
      <c r="E117" s="14">
        <f>SUM(C117:D117)</f>
        <v>9794.786</v>
      </c>
      <c r="F117" s="12">
        <v>6313.135</v>
      </c>
      <c r="G117" s="13">
        <v>3510.569</v>
      </c>
      <c r="H117" s="14">
        <f>SUM(F117:G117)</f>
        <v>9823.704</v>
      </c>
    </row>
  </sheetData>
  <sheetProtection/>
  <mergeCells count="5">
    <mergeCell ref="A4:A5"/>
    <mergeCell ref="B4:B5"/>
    <mergeCell ref="H4:H5"/>
    <mergeCell ref="C3:E3"/>
    <mergeCell ref="F3:H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89164619726 (23-Окт-13 0:56)</dc:title>
  <dc:subject/>
  <dc:creator>Олег</dc:creator>
  <cp:keywords/>
  <dc:description/>
  <cp:lastModifiedBy>Олег</cp:lastModifiedBy>
  <dcterms:created xsi:type="dcterms:W3CDTF">2013-10-23T17:59:40Z</dcterms:created>
  <dcterms:modified xsi:type="dcterms:W3CDTF">2013-10-23T17:59:40Z</dcterms:modified>
  <cp:category/>
  <cp:version/>
  <cp:contentType/>
  <cp:contentStatus/>
</cp:coreProperties>
</file>